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2656" windowHeight="9228" tabRatio="500"/>
  </bookViews>
  <sheets>
    <sheet name="10 КМ" sheetId="1" r:id="rId1"/>
    <sheet name="17 КМ" sheetId="2" r:id="rId2"/>
    <sheet name="45 КМ" sheetId="3" r:id="rId3"/>
    <sheet name="ДЕТИ" sheetId="4" r:id="rId4"/>
  </sheets>
  <calcPr calcId="124519" refMode="R1C1"/>
  <extLst>
    <ext uri="smNativeData">
      <pm:revision xmlns:pm="smNativeData" day="1727185166" val="1068" rev="124" revOS="4" revMin="124" revMax="0"/>
      <pm:docPrefs xmlns:pm="smNativeData" id="1727185166" fixedDigits="0" showNotice="1" showFrameBounds="1" autoChart="1" recalcOnPrint="1" recalcOnCopy="1" finalRounding="1" compatTextArt="1" tab="567" useDefinedPrintRange="1" printArea="currentSheet"/>
      <pm:compatibility xmlns:pm="smNativeData" id="1727185166" overlapCells="1"/>
      <pm:defCurrency xmlns:pm="smNativeData" id="1727185166"/>
      <pm:sortOptions xmlns:pm="smNativeData" id="1727185166">
        <pm:column colId="7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</pm:sortOptions>
    </ext>
  </extLst>
</workbook>
</file>

<file path=xl/calcChain.xml><?xml version="1.0" encoding="utf-8"?>
<calcChain xmlns="http://schemas.openxmlformats.org/spreadsheetml/2006/main">
  <c r="K65" i="3"/>
  <c r="K64"/>
  <c r="K56"/>
  <c r="K55"/>
  <c r="K54"/>
  <c r="K53"/>
  <c r="K52"/>
  <c r="K51"/>
  <c r="K50"/>
  <c r="K49"/>
  <c r="K48"/>
  <c r="K47"/>
  <c r="K46"/>
  <c r="K45"/>
  <c r="K159" i="1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124" i="2"/>
  <c r="K123"/>
  <c r="K122"/>
  <c r="K121"/>
  <c r="K120"/>
  <c r="K119"/>
  <c r="K118"/>
  <c r="K117"/>
  <c r="K116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</calcChain>
</file>

<file path=xl/sharedStrings.xml><?xml version="1.0" encoding="utf-8"?>
<sst xmlns="http://schemas.openxmlformats.org/spreadsheetml/2006/main" count="1741" uniqueCount="472">
  <si>
    <t>ПРОТОКОЛ   ФИНИША</t>
  </si>
  <si>
    <t>ЛАЙТ ТРЕЙЛ</t>
  </si>
  <si>
    <t>10 км</t>
  </si>
  <si>
    <t>Место в гр.</t>
  </si>
  <si>
    <t>Номер</t>
  </si>
  <si>
    <t>Фамилия</t>
  </si>
  <si>
    <t xml:space="preserve">Имя </t>
  </si>
  <si>
    <t>Город</t>
  </si>
  <si>
    <t>Дата рождения</t>
  </si>
  <si>
    <t>Возр.группа</t>
  </si>
  <si>
    <t>Спортивный клуб</t>
  </si>
  <si>
    <t>Результат</t>
  </si>
  <si>
    <t>Мальчики 10 - 11 лет</t>
  </si>
  <si>
    <t>М0</t>
  </si>
  <si>
    <t>Андреев</t>
  </si>
  <si>
    <t>Данил</t>
  </si>
  <si>
    <t>Черемхово</t>
  </si>
  <si>
    <t>Jul 10, 2013</t>
  </si>
  <si>
    <t>Иркутск</t>
  </si>
  <si>
    <t>DNS</t>
  </si>
  <si>
    <t>Мальчики 12 - 13 лет</t>
  </si>
  <si>
    <t>М1</t>
  </si>
  <si>
    <t>Усолье-Сибирское</t>
  </si>
  <si>
    <t>Юноши 14 - 15 лет</t>
  </si>
  <si>
    <t>М2</t>
  </si>
  <si>
    <t>Ярослав</t>
  </si>
  <si>
    <t>Ангарск</t>
  </si>
  <si>
    <t>Юниоры 16 - 17 лет  </t>
  </si>
  <si>
    <t>М3</t>
  </si>
  <si>
    <t>Александр</t>
  </si>
  <si>
    <t>Мужчины  18 - 69 лет</t>
  </si>
  <si>
    <t>М4</t>
  </si>
  <si>
    <t>Ветров</t>
  </si>
  <si>
    <t>Mar 7, 1984</t>
  </si>
  <si>
    <t>Алексей</t>
  </si>
  <si>
    <t>Иван</t>
  </si>
  <si>
    <t>Гершевич</t>
  </si>
  <si>
    <t>Антон</t>
  </si>
  <si>
    <t>Aug 28, 1988</t>
  </si>
  <si>
    <t>Щербаченко</t>
  </si>
  <si>
    <t>Сергей</t>
  </si>
  <si>
    <t>Jul 28, 1980</t>
  </si>
  <si>
    <t>Бобров</t>
  </si>
  <si>
    <t>Ефим</t>
  </si>
  <si>
    <t>Дмитрий</t>
  </si>
  <si>
    <t>Лично</t>
  </si>
  <si>
    <t>Вячеслав</t>
  </si>
  <si>
    <t>Бурлуцкий</t>
  </si>
  <si>
    <t>Андрей</t>
  </si>
  <si>
    <t>ОЛЬМУР</t>
  </si>
  <si>
    <t>Николай</t>
  </si>
  <si>
    <t>Попов</t>
  </si>
  <si>
    <t>Михаил</t>
  </si>
  <si>
    <t>Павел</t>
  </si>
  <si>
    <t>Руслан</t>
  </si>
  <si>
    <t>Казачинское</t>
  </si>
  <si>
    <t>Евгений</t>
  </si>
  <si>
    <t>Константин</t>
  </si>
  <si>
    <t>Байкальск</t>
  </si>
  <si>
    <t>Мужчины старше 70 лет</t>
  </si>
  <si>
    <t>М5</t>
  </si>
  <si>
    <t>Педенко</t>
  </si>
  <si>
    <t>Выдрино</t>
  </si>
  <si>
    <t>Dec 22, 1947</t>
  </si>
  <si>
    <t>Год рождения</t>
  </si>
  <si>
    <t>Девочки 10 - 11 лет</t>
  </si>
  <si>
    <t>Ж0</t>
  </si>
  <si>
    <t>Девочки 12 - 13 лет</t>
  </si>
  <si>
    <t>Ж1</t>
  </si>
  <si>
    <t>Девушки 14 - 15 лет</t>
  </si>
  <si>
    <t>Ж2</t>
  </si>
  <si>
    <t>Юниорки 16 - 17 лет  </t>
  </si>
  <si>
    <t>Ж3</t>
  </si>
  <si>
    <t>Женщины 18 - 69 лет</t>
  </si>
  <si>
    <t>Ж4</t>
  </si>
  <si>
    <t>Татьяна</t>
  </si>
  <si>
    <t>Алёна</t>
  </si>
  <si>
    <t>Спешилова</t>
  </si>
  <si>
    <t>Елена</t>
  </si>
  <si>
    <t>Feb 24, 1972</t>
  </si>
  <si>
    <t>Ирина</t>
  </si>
  <si>
    <t>Ольга</t>
  </si>
  <si>
    <t>Кириллова</t>
  </si>
  <si>
    <t>Екатерина</t>
  </si>
  <si>
    <t>Jul 27, 1980</t>
  </si>
  <si>
    <t>Fun_Run_Club</t>
  </si>
  <si>
    <t>Светлана</t>
  </si>
  <si>
    <t>Юлия</t>
  </si>
  <si>
    <t>Хомякова</t>
  </si>
  <si>
    <t>Мария</t>
  </si>
  <si>
    <t>Jul 15, 1989</t>
  </si>
  <si>
    <t>Бударина</t>
  </si>
  <si>
    <t>Ева</t>
  </si>
  <si>
    <t>May 30, 1986</t>
  </si>
  <si>
    <t>Дарья</t>
  </si>
  <si>
    <t>Неврова</t>
  </si>
  <si>
    <t>May 27, 1973</t>
  </si>
  <si>
    <t>Галина</t>
  </si>
  <si>
    <t>Александра</t>
  </si>
  <si>
    <t>Оксана</t>
  </si>
  <si>
    <t>Анастасия</t>
  </si>
  <si>
    <t>Караваева</t>
  </si>
  <si>
    <t>Инесса</t>
  </si>
  <si>
    <t>Apr 1, 1988</t>
  </si>
  <si>
    <t>АБСОЛЮТНЫЙ ЗАЧЕТ   МУЖЧИНЫ</t>
  </si>
  <si>
    <t>Место абс.</t>
  </si>
  <si>
    <t>Место в группе</t>
  </si>
  <si>
    <t>АБСОЛЮТНЫЙ ЗАЧЕТ   ЖЕНЩИНЫ</t>
  </si>
  <si>
    <t>ВОЗРАСТНЫЕ ГРУППЫ НА 10 КМ</t>
  </si>
  <si>
    <t>Организатор соревнований: Мехоношин Петр</t>
  </si>
  <si>
    <t>Мальчики, девочки 10 - 11 лет,</t>
  </si>
  <si>
    <t>Мальчики, девочки 12 - 13 лет,</t>
  </si>
  <si>
    <t>Судьи соревнований: Мехоношина Елизавета, Тимофей Щапов</t>
  </si>
  <si>
    <t>Юноши, девушки 14 - 15 лет,</t>
  </si>
  <si>
    <t>Юниоры, юниорки 16 - 17 лет, </t>
  </si>
  <si>
    <t>Компьютерная верстка: Мехоношин Петр</t>
  </si>
  <si>
    <t>Мужчины, женщины 18 - 69 лет, </t>
  </si>
  <si>
    <t>Ж5</t>
  </si>
  <si>
    <t>Мужчины, женщины старше 70 лет. </t>
  </si>
  <si>
    <t>Мужчины 14-29 лет </t>
  </si>
  <si>
    <t>Илья</t>
  </si>
  <si>
    <t>Мужчины 30-39 лет </t>
  </si>
  <si>
    <t>Марков</t>
  </si>
  <si>
    <t>Jun 11, 1988</t>
  </si>
  <si>
    <t>ААТЗ</t>
  </si>
  <si>
    <t>Apr 15, 1989</t>
  </si>
  <si>
    <t>Мужчины 40-49 лет </t>
  </si>
  <si>
    <t>Владимир</t>
  </si>
  <si>
    <t>Мужчины 50-59 лет </t>
  </si>
  <si>
    <t>Красинский</t>
  </si>
  <si>
    <t>Валерий</t>
  </si>
  <si>
    <t>Nov 24, 1971</t>
  </si>
  <si>
    <t>Арчибасов</t>
  </si>
  <si>
    <t>Jul 4, 1974</t>
  </si>
  <si>
    <t>BaikalTrailRunning</t>
  </si>
  <si>
    <t>Мужчины 60-69 лет </t>
  </si>
  <si>
    <t>Соколов</t>
  </si>
  <si>
    <t>Feb 21, 1960</t>
  </si>
  <si>
    <t>Мужчины 70 лет и старше</t>
  </si>
  <si>
    <t>М6</t>
  </si>
  <si>
    <t>Женщины 14-29 лет </t>
  </si>
  <si>
    <t>Женщины 30-39 лет </t>
  </si>
  <si>
    <t>Шелехов</t>
  </si>
  <si>
    <t>Железный гусь</t>
  </si>
  <si>
    <t>Женщины 40-49 лет </t>
  </si>
  <si>
    <t>Женщины 50-59 лет </t>
  </si>
  <si>
    <t>Нестерец</t>
  </si>
  <si>
    <t>Jan 9, 1966</t>
  </si>
  <si>
    <t>Baikal ski team</t>
  </si>
  <si>
    <t>Черепенникова</t>
  </si>
  <si>
    <t>Sep 4, 1967</t>
  </si>
  <si>
    <t>Мауро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</si>
  <si>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</si>
  <si>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</si>
  <si>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</si>
  <si>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</si>
  <si>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</si>
  <si>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Ж6</t>
  </si>
  <si>
    <t>Мужчины, женщины 70 лет и старше.</t>
  </si>
  <si>
    <t>Мужчины 18-29 лет </t>
  </si>
  <si>
    <t>Виталий</t>
  </si>
  <si>
    <t>Сиянов</t>
  </si>
  <si>
    <t>Денис</t>
  </si>
  <si>
    <t>May 22, 1987</t>
  </si>
  <si>
    <t>ЭОЛ</t>
  </si>
  <si>
    <t>Маланов</t>
  </si>
  <si>
    <t>Dec 27, 1984</t>
  </si>
  <si>
    <t>РЖД</t>
  </si>
  <si>
    <t>Калинин</t>
  </si>
  <si>
    <t>Роман</t>
  </si>
  <si>
    <t>Яковенко</t>
  </si>
  <si>
    <t>Место</t>
  </si>
  <si>
    <t>Власова</t>
  </si>
  <si>
    <t>Чунский</t>
  </si>
  <si>
    <t>Ратькова</t>
  </si>
  <si>
    <t>Веремеенко</t>
  </si>
  <si>
    <t>Трубачева</t>
  </si>
  <si>
    <t>Васюхно</t>
  </si>
  <si>
    <t>Дарина</t>
  </si>
  <si>
    <t>Кругликова</t>
  </si>
  <si>
    <t>Андреева</t>
  </si>
  <si>
    <t>Фёдор</t>
  </si>
  <si>
    <t>Спирин</t>
  </si>
  <si>
    <t>Стефания</t>
  </si>
  <si>
    <t>Спортивная школа</t>
  </si>
  <si>
    <t>Sep 13, 2011</t>
  </si>
  <si>
    <t>Jan 15, 1960</t>
  </si>
  <si>
    <t>Aug 6, 2010</t>
  </si>
  <si>
    <t>CF Baza</t>
  </si>
  <si>
    <t>Sep 24, 1987</t>
  </si>
  <si>
    <t>Oct 23, 2011</t>
  </si>
  <si>
    <t>Oct 7, 2013</t>
  </si>
  <si>
    <t>Feb 9, 2013</t>
  </si>
  <si>
    <t>Jun 1, 2013</t>
  </si>
  <si>
    <t>Sep 1, 1975</t>
  </si>
  <si>
    <t> </t>
  </si>
  <si>
    <t>Саянск</t>
  </si>
  <si>
    <t>БАЙКАЛЬСКИЙ ЗОЛОТОЙ ТРЕЙЛ</t>
  </si>
  <si>
    <t>Место проведения: Иркутская обл. пос. Листвянка, г/б Байкал Гора</t>
  </si>
  <si>
    <t>ХАРД ТРЕЙЛ</t>
  </si>
  <si>
    <t>17 км</t>
  </si>
  <si>
    <t>Егоров</t>
  </si>
  <si>
    <t>Гуров</t>
  </si>
  <si>
    <t>Васильев</t>
  </si>
  <si>
    <t>Слюдянка</t>
  </si>
  <si>
    <t>May 8, 1974</t>
  </si>
  <si>
    <t>FunRun</t>
  </si>
  <si>
    <t>ВОЗРАСТНЫЕ ГРУППЫ НА 17 КМ</t>
  </si>
  <si>
    <t>Мужчины, женщины 14-29 лет </t>
  </si>
  <si>
    <t>УЛЬТРА ТРЕЙЛ</t>
  </si>
  <si>
    <t>45 км</t>
  </si>
  <si>
    <t>Димитриев</t>
  </si>
  <si>
    <t>Евгения</t>
  </si>
  <si>
    <t>Dec 12, 1988</t>
  </si>
  <si>
    <t>Огнеборец</t>
  </si>
  <si>
    <t>ВОЗРАСТНЫЕ ГРУППЫ НА 45 КМ</t>
  </si>
  <si>
    <t xml:space="preserve">ДЕТСКИЙ ЗАБЕГ </t>
  </si>
  <si>
    <t>Фамилия Имя</t>
  </si>
  <si>
    <t>14 сентября 2025 г.</t>
  </si>
  <si>
    <t>Температура: +18 С, ясно.</t>
  </si>
  <si>
    <t>Старт в 11-11</t>
  </si>
  <si>
    <t>400 МЕТРОВ</t>
  </si>
  <si>
    <t>Старт в 11-00</t>
  </si>
  <si>
    <t>Гусева</t>
  </si>
  <si>
    <t>Братск</t>
  </si>
  <si>
    <t>May 17, 1980</t>
  </si>
  <si>
    <t>БК Энергетик</t>
  </si>
  <si>
    <t>Терещук</t>
  </si>
  <si>
    <t>Анна</t>
  </si>
  <si>
    <t>Свирск</t>
  </si>
  <si>
    <t>Oct 21, 2014</t>
  </si>
  <si>
    <t>ДСЮШ</t>
  </si>
  <si>
    <t>Руссу</t>
  </si>
  <si>
    <t>Анжелика</t>
  </si>
  <si>
    <t>Apr 18, 2000</t>
  </si>
  <si>
    <t>Колыванов</t>
  </si>
  <si>
    <t>Apr 13, 1978</t>
  </si>
  <si>
    <t>Абаева</t>
  </si>
  <si>
    <t>Aug 19, 1994</t>
  </si>
  <si>
    <t>Малышенко</t>
  </si>
  <si>
    <t>Aug 24, 1992</t>
  </si>
  <si>
    <t>Спортивная школа Чунского округа</t>
  </si>
  <si>
    <t>ТриЁлки</t>
  </si>
  <si>
    <t>Любимова</t>
  </si>
  <si>
    <t>Apr 4, 1983</t>
  </si>
  <si>
    <t>Перехотченко</t>
  </si>
  <si>
    <t>Станислав</t>
  </si>
  <si>
    <t>Aug 28, 1998</t>
  </si>
  <si>
    <t>Сафонова</t>
  </si>
  <si>
    <t>Панчук</t>
  </si>
  <si>
    <t>Sep 30, 1978</t>
  </si>
  <si>
    <t>Чемодан</t>
  </si>
  <si>
    <t>Шилова</t>
  </si>
  <si>
    <t>Олеся</t>
  </si>
  <si>
    <t>Sep 17, 1979</t>
  </si>
  <si>
    <t>Шуткин</t>
  </si>
  <si>
    <t>Jun 22, 1997</t>
  </si>
  <si>
    <t>Mar 9, 2009</t>
  </si>
  <si>
    <t>Куликова</t>
  </si>
  <si>
    <t>May 22, 1986</t>
  </si>
  <si>
    <t>Зыкова</t>
  </si>
  <si>
    <t>Jul 21, 1977</t>
  </si>
  <si>
    <t>ЛСК "МАКС"</t>
  </si>
  <si>
    <t>Буренков</t>
  </si>
  <si>
    <t>Виктор</t>
  </si>
  <si>
    <t>Mar 17, 1958</t>
  </si>
  <si>
    <t>Саянскхимпласт</t>
  </si>
  <si>
    <t>ИркутскЭнергоСбыт</t>
  </si>
  <si>
    <t>Ермоленко</t>
  </si>
  <si>
    <t>Jan 31, 1978</t>
  </si>
  <si>
    <t>Кострюкова</t>
  </si>
  <si>
    <t>Jun 4, 1980</t>
  </si>
  <si>
    <t>Квасов</t>
  </si>
  <si>
    <t>Jul 14, 1977</t>
  </si>
  <si>
    <t>Движение Первых</t>
  </si>
  <si>
    <t>Квасова</t>
  </si>
  <si>
    <t>Nov 11, 2014</t>
  </si>
  <si>
    <t>Тихонов</t>
  </si>
  <si>
    <t>Aug 21, 1989</t>
  </si>
  <si>
    <t>Абрамов</t>
  </si>
  <si>
    <t>Кирилл</t>
  </si>
  <si>
    <t>Dec 29, 2009</t>
  </si>
  <si>
    <t>Юмаева</t>
  </si>
  <si>
    <t>May 29, 1970</t>
  </si>
  <si>
    <t>Терентьев</t>
  </si>
  <si>
    <t>Григорий</t>
  </si>
  <si>
    <t>Aug 25, 1991</t>
  </si>
  <si>
    <t>Ангарсе</t>
  </si>
  <si>
    <t>Бутаков</t>
  </si>
  <si>
    <t>Oct 17, 1983</t>
  </si>
  <si>
    <t>ИРГУПС</t>
  </si>
  <si>
    <t>Александров</t>
  </si>
  <si>
    <t>Самара</t>
  </si>
  <si>
    <t>Aug 22, 1981</t>
  </si>
  <si>
    <t>Солохина</t>
  </si>
  <si>
    <t>Валерия</t>
  </si>
  <si>
    <t>Jun 16, 1995</t>
  </si>
  <si>
    <t>Терехов</t>
  </si>
  <si>
    <t>Магадан</t>
  </si>
  <si>
    <t>May 4, 1993</t>
  </si>
  <si>
    <t>Чулец</t>
  </si>
  <si>
    <t>Jun 21, 2010</t>
  </si>
  <si>
    <t>Поселенова</t>
  </si>
  <si>
    <t>Feb 12, 2011</t>
  </si>
  <si>
    <t>Чевтаев</t>
  </si>
  <si>
    <t>Максим</t>
  </si>
  <si>
    <t>Aug 9, 1996</t>
  </si>
  <si>
    <t>АНХК Роснефть</t>
  </si>
  <si>
    <t>Гурьева</t>
  </si>
  <si>
    <t>Чита</t>
  </si>
  <si>
    <t>Jul 18, 1987</t>
  </si>
  <si>
    <t>Бег для всех</t>
  </si>
  <si>
    <t>Чупаков</t>
  </si>
  <si>
    <t>Мама</t>
  </si>
  <si>
    <t>Mar 23, 1977</t>
  </si>
  <si>
    <t>Сергеев</t>
  </si>
  <si>
    <t>Oct 26, 1991</t>
  </si>
  <si>
    <t>ХК "Синегорье"</t>
  </si>
  <si>
    <t>Козлов</t>
  </si>
  <si>
    <t>Apr 13, 1994</t>
  </si>
  <si>
    <t>Пешков</t>
  </si>
  <si>
    <t>Aug 7, 1997</t>
  </si>
  <si>
    <t>Семерей</t>
  </si>
  <si>
    <t>Nov 23, 1975</t>
  </si>
  <si>
    <t>ЛСК Макс</t>
  </si>
  <si>
    <t>Симонян</t>
  </si>
  <si>
    <t>Jun 15, 1989</t>
  </si>
  <si>
    <t>Харьковенко</t>
  </si>
  <si>
    <t>Apr 17, 1998</t>
  </si>
  <si>
    <t>Амшеева</t>
  </si>
  <si>
    <t>Jun 3, 1997</t>
  </si>
  <si>
    <t>Салаев</t>
  </si>
  <si>
    <t>Биленок</t>
  </si>
  <si>
    <t>Дядькин</t>
  </si>
  <si>
    <t>Блинова</t>
  </si>
  <si>
    <t>Jul 10, 2012</t>
  </si>
  <si>
    <t>Федосов</t>
  </si>
  <si>
    <t>Климова</t>
  </si>
  <si>
    <t>Цыбиков</t>
  </si>
  <si>
    <t>DNF</t>
  </si>
  <si>
    <t>Скрипкина</t>
  </si>
  <si>
    <t>Dec 12, 1983</t>
  </si>
  <si>
    <t>Аюрзанаева</t>
  </si>
  <si>
    <t>Улан-Удэ</t>
  </si>
  <si>
    <t>Jan 1, 1986</t>
  </si>
  <si>
    <t>Минайленко</t>
  </si>
  <si>
    <t>Sep 30, 1981</t>
  </si>
  <si>
    <t>Topturrun</t>
  </si>
  <si>
    <t>Григорьев</t>
  </si>
  <si>
    <t>Aug 24, 1989</t>
  </si>
  <si>
    <t>Шаров</t>
  </si>
  <si>
    <t>Jul 11, 1962</t>
  </si>
  <si>
    <t>ИВВАИУ</t>
  </si>
  <si>
    <t>Яськов</t>
  </si>
  <si>
    <t>Apr 12, 1994</t>
  </si>
  <si>
    <t>Симаков</t>
  </si>
  <si>
    <t>Apr 2, 1970</t>
  </si>
  <si>
    <t>Клабуков</t>
  </si>
  <si>
    <t>Иркустк</t>
  </si>
  <si>
    <t>Jan 24, 1994</t>
  </si>
  <si>
    <t>Команда Государева</t>
  </si>
  <si>
    <t>Пасикова</t>
  </si>
  <si>
    <t>Dec 14, 1984</t>
  </si>
  <si>
    <t>Шаповалова</t>
  </si>
  <si>
    <t>Благовещенск</t>
  </si>
  <si>
    <t>Mar 29, 1989</t>
  </si>
  <si>
    <t>Рейз</t>
  </si>
  <si>
    <t>Jul 11, 1986</t>
  </si>
  <si>
    <t>Лукьянов</t>
  </si>
  <si>
    <t>Jan 5, 1990</t>
  </si>
  <si>
    <t>Aug 1, 1963</t>
  </si>
  <si>
    <t>Бывальцев</t>
  </si>
  <si>
    <t>Dec 29, 1973</t>
  </si>
  <si>
    <t>Китов</t>
  </si>
  <si>
    <t>Mar 3, 1951</t>
  </si>
  <si>
    <t>Эол</t>
  </si>
  <si>
    <t>Карабин</t>
  </si>
  <si>
    <t>Игорь</t>
  </si>
  <si>
    <t>Dec 19, 1986</t>
  </si>
  <si>
    <t>Kravchenko Team</t>
  </si>
  <si>
    <t>Mar 14, 1974</t>
  </si>
  <si>
    <t>Конев</t>
  </si>
  <si>
    <t>Ирктск</t>
  </si>
  <si>
    <t>Sep 10, 1956</t>
  </si>
  <si>
    <t>Давыдов</t>
  </si>
  <si>
    <t>Apr 7, 1976</t>
  </si>
  <si>
    <t>Драконы Байкала</t>
  </si>
  <si>
    <t>Рыжанкин</t>
  </si>
  <si>
    <t>May 25, 1980</t>
  </si>
  <si>
    <t>СПОРТИКИ</t>
  </si>
  <si>
    <t>Jul 27, 1963</t>
  </si>
  <si>
    <t>Бодрова</t>
  </si>
  <si>
    <t>Лилия</t>
  </si>
  <si>
    <t>Новосибирск</t>
  </si>
  <si>
    <t>Nov 24, 1982</t>
  </si>
  <si>
    <t>Шавернев</t>
  </si>
  <si>
    <t>May 23, 2000</t>
  </si>
  <si>
    <t>Лишук</t>
  </si>
  <si>
    <t>May 20, 1956</t>
  </si>
  <si>
    <t>Камилл</t>
  </si>
  <si>
    <t>Baikal ski277</t>
  </si>
  <si>
    <t>Портяной</t>
  </si>
  <si>
    <t>Jan 17, 1980</t>
  </si>
  <si>
    <t>Добрый атом</t>
  </si>
  <si>
    <t>Ведерникова</t>
  </si>
  <si>
    <t>Jun 4, 1970</t>
  </si>
  <si>
    <t>Криворучко</t>
  </si>
  <si>
    <t>May 4, 1999</t>
  </si>
  <si>
    <t>Климов</t>
  </si>
  <si>
    <t>Sep 23, 1986</t>
  </si>
  <si>
    <t>Баёв</t>
  </si>
  <si>
    <t>Jun 17, 1991</t>
  </si>
  <si>
    <t>Квн</t>
  </si>
  <si>
    <t>Быцко</t>
  </si>
  <si>
    <t>Семен</t>
  </si>
  <si>
    <t>Apr 22, 1988</t>
  </si>
  <si>
    <t>АнгараНефть</t>
  </si>
  <si>
    <t>Лархаев</t>
  </si>
  <si>
    <t>Aug 18, 1991</t>
  </si>
  <si>
    <t>Клыпина</t>
  </si>
  <si>
    <t>Засухин</t>
  </si>
  <si>
    <t>Баяндин</t>
  </si>
  <si>
    <t>Екатеринбург</t>
  </si>
  <si>
    <t>Jun 12, 1984</t>
  </si>
  <si>
    <t>Рассохатский</t>
  </si>
  <si>
    <t>Jul 10, 1990</t>
  </si>
  <si>
    <t>Кривошеев</t>
  </si>
  <si>
    <t>Jan 23, 1976</t>
  </si>
  <si>
    <t>Филатов</t>
  </si>
  <si>
    <t>Sep 13, 1989</t>
  </si>
  <si>
    <t>Анатолий</t>
  </si>
  <si>
    <t>Nov 23, 1982</t>
  </si>
  <si>
    <t>Ушаков</t>
  </si>
  <si>
    <t>Междуреченск</t>
  </si>
  <si>
    <t>Jun 19, 2000</t>
  </si>
  <si>
    <t>Святобор</t>
  </si>
  <si>
    <t>Соловьева</t>
  </si>
  <si>
    <t>Москва</t>
  </si>
  <si>
    <t>Feb 9, 1989</t>
  </si>
  <si>
    <t>Устинов</t>
  </si>
  <si>
    <t>Jan 23, 1979</t>
  </si>
  <si>
    <t>Блинов</t>
  </si>
  <si>
    <t>Jun 27, 1968</t>
  </si>
  <si>
    <t>Black Lynx School</t>
  </si>
  <si>
    <t>Михайлов</t>
  </si>
  <si>
    <t>Nov 3, 1986</t>
  </si>
  <si>
    <t>Марченко</t>
  </si>
  <si>
    <t>Aug 20, 1982</t>
  </si>
  <si>
    <t>Плотников</t>
  </si>
  <si>
    <t>Ташкент</t>
  </si>
  <si>
    <t>Jul 10, 1993</t>
  </si>
  <si>
    <t>TASHKENT RUNNERS</t>
  </si>
  <si>
    <t>Рубцова</t>
  </si>
  <si>
    <t>Feb 21, 1988</t>
  </si>
  <si>
    <t>Струганов</t>
  </si>
  <si>
    <t>Jan 29, 1985</t>
  </si>
  <si>
    <t>Климова Анна</t>
  </si>
  <si>
    <t>Год Рождения</t>
  </si>
  <si>
    <t>Отличный</t>
  </si>
  <si>
    <t>Сиянова Анастасия</t>
  </si>
  <si>
    <t>Терещук Ярослав</t>
  </si>
  <si>
    <t>Терещук Святослав</t>
  </si>
  <si>
    <t>Квасова Алена</t>
  </si>
  <si>
    <t>Андреев Денис</t>
  </si>
  <si>
    <t>Андреев Константин</t>
  </si>
  <si>
    <t>7 зарегистрированных участников</t>
  </si>
  <si>
    <t xml:space="preserve"> 64 зарегистрированных участника</t>
  </si>
  <si>
    <t>47 зарегистрированных участников</t>
  </si>
  <si>
    <t>19 зарегистрированных участников</t>
  </si>
  <si>
    <t>Всего  137 зарегистрированных участника</t>
  </si>
  <si>
    <t>Всего  137 зарегистрированных участников</t>
  </si>
  <si>
    <t>Очки Кубка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</si>
</sst>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C2D2E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1" fontId="0" fillId="0" borderId="0" xfId="0" applyNumberFormat="1"/>
    <xf numFmtId="21" fontId="0" fillId="0" borderId="1" xfId="0" applyNumberFormat="1" applyBorder="1"/>
    <xf numFmtId="0" fontId="0" fillId="0" borderId="0" xfId="0" applyBorder="1" applyAlignment="1">
      <alignment horizontal="center"/>
    </xf>
    <xf numFmtId="0" fontId="0" fillId="2" borderId="0" xfId="0" applyFill="1" applyBorder="1"/>
    <xf numFmtId="21" fontId="0" fillId="0" borderId="1" xfId="0" applyNumberFormat="1" applyBorder="1" applyAlignment="1">
      <alignment horizontal="center"/>
    </xf>
    <xf numFmtId="14" fontId="0" fillId="0" borderId="1" xfId="0" applyNumberFormat="1" applyBorder="1"/>
    <xf numFmtId="1" fontId="3" fillId="0" borderId="1" xfId="0" applyNumberFormat="1" applyFont="1" applyBorder="1"/>
    <xf numFmtId="1" fontId="3" fillId="0" borderId="1" xfId="0" applyNumberFormat="1" applyFont="1" applyFill="1" applyBorder="1"/>
  </cellXfs>
  <cellStyles count="1">
    <cellStyle name="Обычный" xfId="0" builtinId="0"/>
  </cellStyles>
  <dxfs count="0"/>
  <tableStyles count="0"/>
  <extLst>
    <ext uri="smNativeData">
      <pm:charStyles xmlns:pm="smNativeData" id="1727185166" count="1">
        <pm:charStyle name="Обычный" fontId="0" Id="1"/>
      </pm:charStyles>
      <pm:colors xmlns:pm="smNativeData" id="1727185166" count="2">
        <pm:color name="Цвет 24" rgb="2C2D2E"/>
        <pm:color name="Цвет 25" rgb="FFFF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1"/>
  <sheetViews>
    <sheetView tabSelected="1" workbookViewId="0"/>
  </sheetViews>
  <sheetFormatPr defaultRowHeight="14.4"/>
  <cols>
    <col min="1" max="1" width="9.77734375" style="4" customWidth="1"/>
    <col min="2" max="2" width="11.33203125" customWidth="1"/>
    <col min="3" max="3" width="16" customWidth="1"/>
    <col min="4" max="4" width="13.109375" customWidth="1"/>
    <col min="5" max="5" width="17.44140625" customWidth="1"/>
    <col min="6" max="6" width="13.88671875" style="4" customWidth="1"/>
    <col min="7" max="7" width="13.88671875" customWidth="1"/>
    <col min="8" max="8" width="31.88671875" customWidth="1"/>
    <col min="9" max="9" width="12.6640625" customWidth="1"/>
    <col min="10" max="10" width="14.109375" customWidth="1"/>
    <col min="11" max="11" width="11" customWidth="1"/>
  </cols>
  <sheetData>
    <row r="1" spans="1:13">
      <c r="D1" s="14" t="s">
        <v>0</v>
      </c>
    </row>
    <row r="2" spans="1:13">
      <c r="A2" s="5" t="s">
        <v>218</v>
      </c>
      <c r="D2" s="14" t="s">
        <v>197</v>
      </c>
      <c r="G2" t="s">
        <v>198</v>
      </c>
    </row>
    <row r="3" spans="1:13">
      <c r="A3" s="5" t="s">
        <v>220</v>
      </c>
      <c r="D3" s="14"/>
      <c r="G3" t="s">
        <v>219</v>
      </c>
    </row>
    <row r="4" spans="1:13">
      <c r="D4" s="14" t="s">
        <v>1</v>
      </c>
    </row>
    <row r="5" spans="1:13">
      <c r="D5" s="14" t="s">
        <v>2</v>
      </c>
    </row>
    <row r="6" spans="1:13">
      <c r="K6" s="2"/>
      <c r="L6" s="3" t="s">
        <v>195</v>
      </c>
      <c r="M6" s="20"/>
    </row>
    <row r="7" spans="1:13">
      <c r="A7" s="9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9" t="s">
        <v>9</v>
      </c>
      <c r="G7" s="11" t="s">
        <v>8</v>
      </c>
      <c r="H7" s="11" t="s">
        <v>10</v>
      </c>
      <c r="I7" s="11" t="s">
        <v>11</v>
      </c>
      <c r="L7" s="2" t="s">
        <v>195</v>
      </c>
      <c r="M7" s="20"/>
    </row>
    <row r="8" spans="1:13">
      <c r="A8" s="6"/>
      <c r="B8" s="1"/>
      <c r="C8" s="11" t="s">
        <v>12</v>
      </c>
      <c r="D8" s="11"/>
      <c r="E8" s="11"/>
      <c r="F8" s="9" t="s">
        <v>13</v>
      </c>
      <c r="G8" s="1"/>
      <c r="H8" s="1"/>
      <c r="I8" s="1"/>
      <c r="L8" s="2" t="s">
        <v>195</v>
      </c>
      <c r="M8" s="20"/>
    </row>
    <row r="9" spans="1:13">
      <c r="A9" s="6"/>
      <c r="B9" s="7"/>
      <c r="C9" s="10"/>
      <c r="D9" s="10"/>
      <c r="E9" s="10"/>
      <c r="F9" s="13"/>
      <c r="G9" s="7"/>
      <c r="H9" s="7"/>
      <c r="I9" s="7"/>
      <c r="L9" s="2" t="s">
        <v>195</v>
      </c>
      <c r="M9" s="20"/>
    </row>
    <row r="10" spans="1:13">
      <c r="A10" s="6"/>
      <c r="B10" s="7"/>
      <c r="C10" s="10" t="s">
        <v>20</v>
      </c>
      <c r="D10" s="10"/>
      <c r="E10" s="10"/>
      <c r="F10" s="13" t="s">
        <v>21</v>
      </c>
      <c r="G10" s="1"/>
      <c r="H10" s="7"/>
      <c r="I10" s="7"/>
      <c r="L10" s="2" t="s">
        <v>195</v>
      </c>
      <c r="M10" s="20"/>
    </row>
    <row r="11" spans="1:13">
      <c r="A11" s="6">
        <v>1</v>
      </c>
      <c r="B11" s="6">
        <v>31</v>
      </c>
      <c r="C11" s="1" t="s">
        <v>14</v>
      </c>
      <c r="D11" s="1" t="s">
        <v>15</v>
      </c>
      <c r="E11" s="1" t="s">
        <v>16</v>
      </c>
      <c r="F11" s="6" t="s">
        <v>21</v>
      </c>
      <c r="G11" s="6" t="s">
        <v>17</v>
      </c>
      <c r="H11" s="1"/>
      <c r="I11" s="21">
        <v>5.2812500000000005E-2</v>
      </c>
      <c r="L11" s="2"/>
      <c r="M11" s="20"/>
    </row>
    <row r="12" spans="1:13">
      <c r="A12" s="6">
        <v>2</v>
      </c>
      <c r="B12" s="6">
        <v>10</v>
      </c>
      <c r="C12" s="1" t="s">
        <v>182</v>
      </c>
      <c r="D12" s="1" t="s">
        <v>181</v>
      </c>
      <c r="E12" s="1" t="s">
        <v>173</v>
      </c>
      <c r="F12" s="6" t="s">
        <v>21</v>
      </c>
      <c r="G12" s="6" t="s">
        <v>193</v>
      </c>
      <c r="H12" s="1" t="s">
        <v>241</v>
      </c>
      <c r="I12" s="21">
        <v>5.3703703703703698E-2</v>
      </c>
      <c r="L12" s="2"/>
      <c r="M12" s="20"/>
    </row>
    <row r="13" spans="1:13">
      <c r="A13" s="6">
        <v>3</v>
      </c>
      <c r="B13" s="6">
        <v>94</v>
      </c>
      <c r="C13" s="1" t="s">
        <v>129</v>
      </c>
      <c r="D13" s="16" t="s">
        <v>162</v>
      </c>
      <c r="E13" s="1" t="s">
        <v>18</v>
      </c>
      <c r="F13" s="8" t="s">
        <v>21</v>
      </c>
      <c r="G13" s="8" t="s">
        <v>335</v>
      </c>
      <c r="H13" s="1"/>
      <c r="I13" s="21">
        <v>6.0810185185185182E-2</v>
      </c>
      <c r="L13" s="2"/>
      <c r="M13" s="20"/>
    </row>
    <row r="14" spans="1:13">
      <c r="A14" s="6"/>
      <c r="B14" s="7"/>
      <c r="C14" s="10"/>
      <c r="D14" s="10"/>
      <c r="E14" s="10"/>
      <c r="F14" s="13"/>
      <c r="G14" s="7"/>
      <c r="H14" s="7"/>
      <c r="I14" s="7"/>
      <c r="L14" s="2" t="s">
        <v>195</v>
      </c>
      <c r="M14" s="20"/>
    </row>
    <row r="15" spans="1:13">
      <c r="A15" s="6"/>
      <c r="B15" s="7"/>
      <c r="C15" s="10" t="s">
        <v>23</v>
      </c>
      <c r="D15" s="10"/>
      <c r="E15" s="10"/>
      <c r="F15" s="13" t="s">
        <v>24</v>
      </c>
      <c r="G15" s="1"/>
      <c r="H15" s="7"/>
      <c r="I15" s="7"/>
      <c r="L15" s="2" t="s">
        <v>195</v>
      </c>
      <c r="M15" s="20"/>
    </row>
    <row r="16" spans="1:13">
      <c r="A16" s="6">
        <v>1</v>
      </c>
      <c r="B16" s="6">
        <v>50</v>
      </c>
      <c r="C16" s="1" t="s">
        <v>300</v>
      </c>
      <c r="D16" s="1" t="s">
        <v>280</v>
      </c>
      <c r="E16" s="1" t="s">
        <v>173</v>
      </c>
      <c r="F16" s="6" t="s">
        <v>24</v>
      </c>
      <c r="G16" s="6" t="s">
        <v>301</v>
      </c>
      <c r="H16" s="1" t="s">
        <v>184</v>
      </c>
      <c r="I16" s="21">
        <v>5.9652777777777777E-2</v>
      </c>
      <c r="L16" s="2" t="s">
        <v>195</v>
      </c>
      <c r="M16" s="20"/>
    </row>
    <row r="17" spans="1:13">
      <c r="A17" s="6">
        <v>2</v>
      </c>
      <c r="B17" s="6">
        <v>30</v>
      </c>
      <c r="C17" s="1" t="s">
        <v>279</v>
      </c>
      <c r="D17" s="1" t="s">
        <v>280</v>
      </c>
      <c r="E17" s="1" t="s">
        <v>18</v>
      </c>
      <c r="F17" s="6" t="s">
        <v>24</v>
      </c>
      <c r="G17" s="6" t="s">
        <v>281</v>
      </c>
      <c r="H17" s="1"/>
      <c r="I17" s="21">
        <v>8.2534722222222232E-2</v>
      </c>
      <c r="L17" t="s">
        <v>195</v>
      </c>
      <c r="M17" s="20"/>
    </row>
    <row r="18" spans="1:13">
      <c r="A18" s="6"/>
      <c r="B18" s="7"/>
      <c r="C18" s="10"/>
      <c r="D18" s="10"/>
      <c r="E18" s="10"/>
      <c r="F18" s="13"/>
      <c r="G18" s="7"/>
      <c r="H18" s="7"/>
      <c r="I18" s="7"/>
      <c r="L18" t="s">
        <v>195</v>
      </c>
      <c r="M18" s="20"/>
    </row>
    <row r="19" spans="1:13">
      <c r="A19" s="6"/>
      <c r="B19" s="7"/>
      <c r="C19" s="10" t="s">
        <v>27</v>
      </c>
      <c r="D19" s="10"/>
      <c r="E19" s="10"/>
      <c r="F19" s="13" t="s">
        <v>28</v>
      </c>
      <c r="G19" s="1"/>
      <c r="H19" s="7"/>
      <c r="I19" s="7"/>
      <c r="L19" t="s">
        <v>195</v>
      </c>
      <c r="M19" s="20"/>
    </row>
    <row r="20" spans="1:13">
      <c r="A20" s="6">
        <v>1</v>
      </c>
      <c r="B20" s="6">
        <v>19</v>
      </c>
      <c r="C20" s="1" t="s">
        <v>51</v>
      </c>
      <c r="D20" s="1" t="s">
        <v>29</v>
      </c>
      <c r="E20" s="1" t="s">
        <v>18</v>
      </c>
      <c r="F20" s="6" t="s">
        <v>28</v>
      </c>
      <c r="G20" s="6" t="s">
        <v>257</v>
      </c>
      <c r="H20" s="1"/>
      <c r="I20" s="21">
        <v>5.5671296296296302E-2</v>
      </c>
      <c r="L20" t="s">
        <v>195</v>
      </c>
      <c r="M20" s="20"/>
    </row>
    <row r="21" spans="1:13">
      <c r="A21" s="6"/>
      <c r="B21" s="7"/>
      <c r="C21" s="10"/>
      <c r="D21" s="10"/>
      <c r="E21" s="10"/>
      <c r="F21" s="13"/>
      <c r="G21" s="7"/>
      <c r="H21" s="7"/>
      <c r="I21" s="7"/>
      <c r="L21" t="s">
        <v>195</v>
      </c>
      <c r="M21" s="20"/>
    </row>
    <row r="22" spans="1:13">
      <c r="A22" s="6"/>
      <c r="B22" s="7"/>
      <c r="C22" s="10" t="s">
        <v>30</v>
      </c>
      <c r="D22" s="10"/>
      <c r="E22" s="10"/>
      <c r="F22" s="13" t="s">
        <v>31</v>
      </c>
      <c r="G22" s="1"/>
      <c r="H22" s="7"/>
      <c r="I22" s="7"/>
      <c r="L22" t="s">
        <v>195</v>
      </c>
      <c r="M22" s="20"/>
    </row>
    <row r="23" spans="1:13">
      <c r="A23" s="6">
        <v>1</v>
      </c>
      <c r="B23" s="6">
        <v>82</v>
      </c>
      <c r="C23" s="1" t="s">
        <v>320</v>
      </c>
      <c r="D23" s="1" t="s">
        <v>44</v>
      </c>
      <c r="E23" s="1" t="s">
        <v>18</v>
      </c>
      <c r="F23" s="6" t="s">
        <v>31</v>
      </c>
      <c r="G23" s="6" t="s">
        <v>321</v>
      </c>
      <c r="H23" s="1" t="s">
        <v>188</v>
      </c>
      <c r="I23" s="21">
        <v>4.4016203703703703E-2</v>
      </c>
      <c r="L23" t="s">
        <v>195</v>
      </c>
      <c r="M23" s="20"/>
    </row>
    <row r="24" spans="1:13">
      <c r="A24" s="6">
        <v>2</v>
      </c>
      <c r="B24" s="6">
        <v>96</v>
      </c>
      <c r="C24" s="1" t="s">
        <v>318</v>
      </c>
      <c r="D24" s="1" t="s">
        <v>53</v>
      </c>
      <c r="E24" s="1" t="s">
        <v>26</v>
      </c>
      <c r="F24" s="6" t="s">
        <v>31</v>
      </c>
      <c r="G24" s="6" t="s">
        <v>319</v>
      </c>
      <c r="H24" s="1"/>
      <c r="I24" s="21">
        <v>4.4988425925925925E-2</v>
      </c>
      <c r="L24" t="s">
        <v>195</v>
      </c>
      <c r="M24" s="20"/>
    </row>
    <row r="25" spans="1:13">
      <c r="A25" s="6">
        <v>3</v>
      </c>
      <c r="B25" s="6">
        <v>81</v>
      </c>
      <c r="C25" s="1" t="s">
        <v>165</v>
      </c>
      <c r="D25" s="1" t="s">
        <v>40</v>
      </c>
      <c r="E25" s="1" t="s">
        <v>22</v>
      </c>
      <c r="F25" s="6" t="s">
        <v>31</v>
      </c>
      <c r="G25" s="6" t="s">
        <v>166</v>
      </c>
      <c r="H25" s="1" t="s">
        <v>134</v>
      </c>
      <c r="I25" s="21">
        <v>4.6597222222222227E-2</v>
      </c>
      <c r="L25" t="s">
        <v>195</v>
      </c>
      <c r="M25" s="20"/>
    </row>
    <row r="26" spans="1:13">
      <c r="A26" s="6">
        <v>4</v>
      </c>
      <c r="B26" s="6">
        <v>66</v>
      </c>
      <c r="C26" s="1" t="s">
        <v>304</v>
      </c>
      <c r="D26" s="1" t="s">
        <v>305</v>
      </c>
      <c r="E26" s="1" t="s">
        <v>26</v>
      </c>
      <c r="F26" s="6" t="s">
        <v>31</v>
      </c>
      <c r="G26" s="6" t="s">
        <v>306</v>
      </c>
      <c r="H26" s="1"/>
      <c r="I26" s="21">
        <v>4.9467592592592591E-2</v>
      </c>
      <c r="L26" t="s">
        <v>195</v>
      </c>
      <c r="M26" s="20"/>
    </row>
    <row r="27" spans="1:13">
      <c r="A27" s="6">
        <v>5</v>
      </c>
      <c r="B27" s="6">
        <v>7</v>
      </c>
      <c r="C27" s="1" t="s">
        <v>239</v>
      </c>
      <c r="D27" s="1" t="s">
        <v>56</v>
      </c>
      <c r="E27" s="1" t="s">
        <v>18</v>
      </c>
      <c r="F27" s="6" t="s">
        <v>31</v>
      </c>
      <c r="G27" s="6" t="s">
        <v>240</v>
      </c>
      <c r="H27" s="1"/>
      <c r="I27" s="21">
        <v>5.1145833333333335E-2</v>
      </c>
      <c r="L27" t="s">
        <v>195</v>
      </c>
      <c r="M27" s="20"/>
    </row>
    <row r="28" spans="1:13">
      <c r="A28" s="6">
        <v>6</v>
      </c>
      <c r="B28" s="6">
        <v>41</v>
      </c>
      <c r="C28" s="1" t="s">
        <v>288</v>
      </c>
      <c r="D28" s="1" t="s">
        <v>52</v>
      </c>
      <c r="E28" s="1" t="s">
        <v>18</v>
      </c>
      <c r="F28" s="6" t="s">
        <v>31</v>
      </c>
      <c r="G28" s="6" t="s">
        <v>289</v>
      </c>
      <c r="H28" s="1" t="s">
        <v>290</v>
      </c>
      <c r="I28" s="21">
        <v>5.1157407407407408E-2</v>
      </c>
      <c r="L28" t="s">
        <v>195</v>
      </c>
      <c r="M28" s="20"/>
    </row>
    <row r="29" spans="1:13">
      <c r="A29" s="6">
        <v>7</v>
      </c>
      <c r="B29" s="6">
        <v>14</v>
      </c>
      <c r="C29" s="1" t="s">
        <v>245</v>
      </c>
      <c r="D29" s="1" t="s">
        <v>246</v>
      </c>
      <c r="E29" s="1" t="s">
        <v>16</v>
      </c>
      <c r="F29" s="6" t="s">
        <v>31</v>
      </c>
      <c r="G29" s="6" t="s">
        <v>247</v>
      </c>
      <c r="H29" s="1"/>
      <c r="I29" s="21">
        <v>5.275462962962963E-2</v>
      </c>
      <c r="L29" t="s">
        <v>195</v>
      </c>
      <c r="M29" s="20"/>
    </row>
    <row r="30" spans="1:13">
      <c r="A30" s="6">
        <v>8</v>
      </c>
      <c r="B30" s="6">
        <v>80</v>
      </c>
      <c r="C30" s="1" t="s">
        <v>39</v>
      </c>
      <c r="D30" s="1" t="s">
        <v>40</v>
      </c>
      <c r="E30" s="1" t="s">
        <v>26</v>
      </c>
      <c r="F30" s="6" t="s">
        <v>31</v>
      </c>
      <c r="G30" s="6" t="s">
        <v>41</v>
      </c>
      <c r="H30" s="1" t="s">
        <v>307</v>
      </c>
      <c r="I30" s="21">
        <v>5.3668981481481477E-2</v>
      </c>
      <c r="L30" t="s">
        <v>195</v>
      </c>
      <c r="M30" s="20"/>
    </row>
    <row r="31" spans="1:13">
      <c r="A31" s="6">
        <v>9</v>
      </c>
      <c r="B31" s="6">
        <v>95</v>
      </c>
      <c r="C31" s="17" t="s">
        <v>336</v>
      </c>
      <c r="D31" s="1" t="s">
        <v>29</v>
      </c>
      <c r="E31" s="17" t="s">
        <v>26</v>
      </c>
      <c r="F31" s="18" t="s">
        <v>31</v>
      </c>
      <c r="G31" s="6">
        <v>1989</v>
      </c>
      <c r="H31" s="1"/>
      <c r="I31" s="21">
        <v>5.6400462962962965E-2</v>
      </c>
      <c r="M31" s="20"/>
    </row>
    <row r="32" spans="1:13">
      <c r="A32" s="6">
        <v>10</v>
      </c>
      <c r="B32" s="6">
        <v>16</v>
      </c>
      <c r="C32" s="1" t="s">
        <v>249</v>
      </c>
      <c r="D32" s="1" t="s">
        <v>50</v>
      </c>
      <c r="E32" s="1" t="s">
        <v>224</v>
      </c>
      <c r="F32" s="6" t="s">
        <v>31</v>
      </c>
      <c r="G32" s="6" t="s">
        <v>250</v>
      </c>
      <c r="H32" s="1" t="s">
        <v>251</v>
      </c>
      <c r="I32" s="21">
        <v>5.6898148148148149E-2</v>
      </c>
      <c r="M32" s="20"/>
    </row>
    <row r="33" spans="1:13">
      <c r="A33" s="6">
        <v>11</v>
      </c>
      <c r="B33" s="6">
        <v>22</v>
      </c>
      <c r="C33" s="1" t="s">
        <v>263</v>
      </c>
      <c r="D33" s="1" t="s">
        <v>264</v>
      </c>
      <c r="E33" s="1" t="s">
        <v>196</v>
      </c>
      <c r="F33" s="6" t="s">
        <v>31</v>
      </c>
      <c r="G33" s="6" t="s">
        <v>265</v>
      </c>
      <c r="H33" s="1" t="s">
        <v>266</v>
      </c>
      <c r="I33" s="21">
        <v>5.8923611111111107E-2</v>
      </c>
      <c r="M33" s="20"/>
    </row>
    <row r="34" spans="1:13">
      <c r="A34" s="6">
        <v>12</v>
      </c>
      <c r="B34" s="6">
        <v>88</v>
      </c>
      <c r="C34" s="1" t="s">
        <v>312</v>
      </c>
      <c r="D34" s="1" t="s">
        <v>53</v>
      </c>
      <c r="E34" s="1" t="s">
        <v>313</v>
      </c>
      <c r="F34" s="6" t="s">
        <v>31</v>
      </c>
      <c r="G34" s="6" t="s">
        <v>314</v>
      </c>
      <c r="H34" s="1"/>
      <c r="I34" s="21">
        <v>5.9606481481481483E-2</v>
      </c>
      <c r="M34" s="20"/>
    </row>
    <row r="35" spans="1:13">
      <c r="A35" s="6">
        <v>13</v>
      </c>
      <c r="B35" s="6">
        <v>38</v>
      </c>
      <c r="C35" s="1" t="s">
        <v>284</v>
      </c>
      <c r="D35" s="1" t="s">
        <v>285</v>
      </c>
      <c r="E35" s="1" t="s">
        <v>18</v>
      </c>
      <c r="F35" s="6" t="s">
        <v>31</v>
      </c>
      <c r="G35" s="6" t="s">
        <v>286</v>
      </c>
      <c r="H35" s="1"/>
      <c r="I35" s="21">
        <v>6.1342592592592594E-2</v>
      </c>
      <c r="M35" s="20"/>
    </row>
    <row r="36" spans="1:13">
      <c r="A36" s="6">
        <v>14</v>
      </c>
      <c r="B36" s="6">
        <v>98</v>
      </c>
      <c r="C36" s="17" t="s">
        <v>338</v>
      </c>
      <c r="D36" s="1" t="s">
        <v>56</v>
      </c>
      <c r="E36" s="17" t="s">
        <v>18</v>
      </c>
      <c r="F36" s="18" t="s">
        <v>31</v>
      </c>
      <c r="G36" s="6">
        <v>1979</v>
      </c>
      <c r="H36" s="1"/>
      <c r="I36" s="21">
        <v>6.3483796296296302E-2</v>
      </c>
      <c r="M36" s="20"/>
    </row>
    <row r="37" spans="1:13">
      <c r="A37" s="6">
        <v>15</v>
      </c>
      <c r="B37" s="6">
        <v>92</v>
      </c>
      <c r="C37" s="17" t="s">
        <v>333</v>
      </c>
      <c r="D37" s="1" t="s">
        <v>29</v>
      </c>
      <c r="E37" s="1" t="s">
        <v>18</v>
      </c>
      <c r="F37" s="6" t="s">
        <v>31</v>
      </c>
      <c r="G37" s="6">
        <v>1995</v>
      </c>
      <c r="H37" s="1"/>
      <c r="I37" s="21">
        <v>6.3784722222222215E-2</v>
      </c>
      <c r="M37" s="20"/>
    </row>
    <row r="38" spans="1:13">
      <c r="A38" s="6">
        <v>16</v>
      </c>
      <c r="B38" s="6">
        <v>43</v>
      </c>
      <c r="C38" s="1" t="s">
        <v>291</v>
      </c>
      <c r="D38" s="1" t="s">
        <v>52</v>
      </c>
      <c r="E38" s="1" t="s">
        <v>292</v>
      </c>
      <c r="F38" s="6" t="s">
        <v>31</v>
      </c>
      <c r="G38" s="6" t="s">
        <v>293</v>
      </c>
      <c r="H38" s="1"/>
      <c r="I38" s="21">
        <v>6.5729166666666672E-2</v>
      </c>
      <c r="M38" s="20"/>
    </row>
    <row r="39" spans="1:13">
      <c r="A39" s="6">
        <v>17</v>
      </c>
      <c r="B39" s="6">
        <v>77</v>
      </c>
      <c r="C39" s="1" t="s">
        <v>175</v>
      </c>
      <c r="D39" s="1" t="s">
        <v>127</v>
      </c>
      <c r="E39" s="1" t="s">
        <v>18</v>
      </c>
      <c r="F39" s="6" t="s">
        <v>31</v>
      </c>
      <c r="G39" s="6" t="s">
        <v>186</v>
      </c>
      <c r="H39" s="1"/>
      <c r="I39" s="21">
        <v>6.8182870370370366E-2</v>
      </c>
      <c r="M39" s="20"/>
    </row>
    <row r="40" spans="1:13">
      <c r="A40" s="6">
        <v>18</v>
      </c>
      <c r="B40" s="6">
        <v>49</v>
      </c>
      <c r="C40" s="1" t="s">
        <v>297</v>
      </c>
      <c r="D40" s="1" t="s">
        <v>44</v>
      </c>
      <c r="E40" s="1" t="s">
        <v>298</v>
      </c>
      <c r="F40" s="6" t="s">
        <v>31</v>
      </c>
      <c r="G40" s="6" t="s">
        <v>299</v>
      </c>
      <c r="H40" s="1"/>
      <c r="I40" s="21">
        <v>7.2060185185185185E-2</v>
      </c>
      <c r="M40" s="20"/>
    </row>
    <row r="41" spans="1:13">
      <c r="A41" s="6">
        <v>19</v>
      </c>
      <c r="B41" s="6">
        <v>91</v>
      </c>
      <c r="C41" s="1" t="s">
        <v>315</v>
      </c>
      <c r="D41" s="1" t="s">
        <v>169</v>
      </c>
      <c r="E41" s="1" t="s">
        <v>18</v>
      </c>
      <c r="F41" s="6" t="s">
        <v>31</v>
      </c>
      <c r="G41" s="6" t="s">
        <v>316</v>
      </c>
      <c r="H41" s="1" t="s">
        <v>317</v>
      </c>
      <c r="I41" s="21">
        <v>7.9618055555555553E-2</v>
      </c>
      <c r="M41" s="20"/>
    </row>
    <row r="42" spans="1:13">
      <c r="A42" s="6">
        <v>20</v>
      </c>
      <c r="B42" s="6">
        <v>29</v>
      </c>
      <c r="C42" s="1" t="s">
        <v>277</v>
      </c>
      <c r="D42" s="1" t="s">
        <v>53</v>
      </c>
      <c r="E42" s="1" t="s">
        <v>18</v>
      </c>
      <c r="F42" s="6" t="s">
        <v>31</v>
      </c>
      <c r="G42" s="6" t="s">
        <v>278</v>
      </c>
      <c r="H42" s="1"/>
      <c r="I42" s="21">
        <v>9.0162037037037027E-2</v>
      </c>
      <c r="M42" s="20"/>
    </row>
    <row r="43" spans="1:13">
      <c r="A43" s="6">
        <v>21</v>
      </c>
      <c r="B43" s="6">
        <v>79</v>
      </c>
      <c r="C43" s="1" t="s">
        <v>14</v>
      </c>
      <c r="D43" s="1" t="s">
        <v>53</v>
      </c>
      <c r="E43" s="1" t="s">
        <v>18</v>
      </c>
      <c r="F43" s="6" t="s">
        <v>31</v>
      </c>
      <c r="G43" s="6" t="s">
        <v>194</v>
      </c>
      <c r="H43" s="1"/>
      <c r="I43" s="21">
        <v>0.10531249999999999</v>
      </c>
      <c r="M43" s="20"/>
    </row>
    <row r="44" spans="1:13">
      <c r="A44" s="6">
        <v>22</v>
      </c>
      <c r="B44" s="6">
        <v>90</v>
      </c>
      <c r="C44" s="17" t="s">
        <v>332</v>
      </c>
      <c r="D44" s="1" t="s">
        <v>40</v>
      </c>
      <c r="E44" s="1" t="s">
        <v>26</v>
      </c>
      <c r="F44" s="6" t="s">
        <v>31</v>
      </c>
      <c r="G44" s="6">
        <v>1959</v>
      </c>
      <c r="H44" s="1"/>
      <c r="I44" s="21">
        <v>0.12737268518518519</v>
      </c>
      <c r="M44" s="20"/>
    </row>
    <row r="45" spans="1:13">
      <c r="A45" s="6">
        <v>23</v>
      </c>
      <c r="B45" s="6">
        <v>27</v>
      </c>
      <c r="C45" s="1" t="s">
        <v>272</v>
      </c>
      <c r="D45" s="1" t="s">
        <v>29</v>
      </c>
      <c r="E45" s="1" t="s">
        <v>18</v>
      </c>
      <c r="F45" s="6" t="s">
        <v>31</v>
      </c>
      <c r="G45" s="6" t="s">
        <v>273</v>
      </c>
      <c r="H45" s="1" t="s">
        <v>274</v>
      </c>
      <c r="I45" s="21">
        <v>0.12843750000000001</v>
      </c>
      <c r="M45" s="20"/>
    </row>
    <row r="46" spans="1:13">
      <c r="A46" s="6">
        <v>24</v>
      </c>
      <c r="B46" s="6">
        <v>18</v>
      </c>
      <c r="C46" s="1" t="s">
        <v>255</v>
      </c>
      <c r="D46" s="1" t="s">
        <v>29</v>
      </c>
      <c r="E46" s="1" t="s">
        <v>18</v>
      </c>
      <c r="F46" s="6" t="s">
        <v>31</v>
      </c>
      <c r="G46" s="6" t="s">
        <v>256</v>
      </c>
      <c r="H46" s="1"/>
      <c r="I46" s="24" t="s">
        <v>339</v>
      </c>
      <c r="M46" s="20"/>
    </row>
    <row r="47" spans="1:13">
      <c r="A47" s="6">
        <v>25</v>
      </c>
      <c r="B47" s="6">
        <v>4</v>
      </c>
      <c r="C47" s="1" t="s">
        <v>235</v>
      </c>
      <c r="D47" s="1" t="s">
        <v>57</v>
      </c>
      <c r="E47" s="1" t="s">
        <v>18</v>
      </c>
      <c r="F47" s="6" t="s">
        <v>31</v>
      </c>
      <c r="G47" s="6" t="s">
        <v>236</v>
      </c>
      <c r="H47" s="1"/>
      <c r="I47" s="24" t="s">
        <v>19</v>
      </c>
      <c r="M47" s="20"/>
    </row>
    <row r="48" spans="1:13">
      <c r="A48" s="6"/>
      <c r="B48" s="7"/>
      <c r="C48" s="7"/>
      <c r="D48" s="7"/>
      <c r="E48" s="7"/>
      <c r="F48" s="8"/>
      <c r="G48" s="7"/>
      <c r="H48" s="7"/>
      <c r="I48" s="7"/>
    </row>
    <row r="49" spans="1:9">
      <c r="A49" s="6"/>
      <c r="B49" s="7"/>
      <c r="C49" s="10" t="s">
        <v>59</v>
      </c>
      <c r="D49" s="10"/>
      <c r="E49" s="10"/>
      <c r="F49" s="13" t="s">
        <v>60</v>
      </c>
      <c r="G49" s="1"/>
      <c r="H49" s="7"/>
      <c r="I49" s="7"/>
    </row>
    <row r="50" spans="1:9">
      <c r="A50" s="6">
        <v>1</v>
      </c>
      <c r="B50" s="6">
        <v>89</v>
      </c>
      <c r="C50" s="1" t="s">
        <v>331</v>
      </c>
      <c r="D50" s="16" t="s">
        <v>48</v>
      </c>
      <c r="E50" s="1" t="s">
        <v>18</v>
      </c>
      <c r="F50" s="6" t="s">
        <v>60</v>
      </c>
      <c r="G50" s="6">
        <v>1955</v>
      </c>
      <c r="H50" s="1"/>
      <c r="I50" s="21">
        <v>9.9861111111111109E-2</v>
      </c>
    </row>
    <row r="51" spans="1:9">
      <c r="A51" s="6"/>
      <c r="B51" s="7"/>
      <c r="C51" s="7"/>
      <c r="D51" s="7"/>
      <c r="E51" s="7"/>
      <c r="F51" s="8"/>
      <c r="G51" s="7"/>
      <c r="H51" s="7"/>
      <c r="I51" s="7"/>
    </row>
    <row r="52" spans="1:9">
      <c r="A52" s="9" t="s">
        <v>3</v>
      </c>
      <c r="B52" s="10" t="s">
        <v>4</v>
      </c>
      <c r="C52" s="11" t="s">
        <v>5</v>
      </c>
      <c r="D52" s="11" t="s">
        <v>6</v>
      </c>
      <c r="E52" s="10" t="s">
        <v>7</v>
      </c>
      <c r="F52" s="13" t="s">
        <v>9</v>
      </c>
      <c r="G52" s="10" t="s">
        <v>64</v>
      </c>
      <c r="H52" s="10" t="s">
        <v>10</v>
      </c>
      <c r="I52" s="10" t="s">
        <v>11</v>
      </c>
    </row>
    <row r="53" spans="1:9">
      <c r="A53" s="6"/>
      <c r="B53" s="7"/>
      <c r="C53" s="10" t="s">
        <v>65</v>
      </c>
      <c r="D53" s="10"/>
      <c r="E53" s="10"/>
      <c r="F53" s="13" t="s">
        <v>66</v>
      </c>
      <c r="G53" s="7"/>
      <c r="H53" s="7"/>
      <c r="I53" s="7"/>
    </row>
    <row r="54" spans="1:9">
      <c r="A54" s="6">
        <v>1</v>
      </c>
      <c r="B54" s="6">
        <v>2</v>
      </c>
      <c r="C54" s="1" t="s">
        <v>227</v>
      </c>
      <c r="D54" s="1" t="s">
        <v>228</v>
      </c>
      <c r="E54" s="1" t="s">
        <v>229</v>
      </c>
      <c r="F54" s="6" t="s">
        <v>66</v>
      </c>
      <c r="G54" s="6" t="s">
        <v>230</v>
      </c>
      <c r="H54" s="1" t="s">
        <v>231</v>
      </c>
      <c r="I54" s="21">
        <v>5.5810185185185185E-2</v>
      </c>
    </row>
    <row r="55" spans="1:9">
      <c r="A55" s="6">
        <v>2</v>
      </c>
      <c r="B55" s="6">
        <v>12</v>
      </c>
      <c r="C55" s="1" t="s">
        <v>179</v>
      </c>
      <c r="D55" s="1" t="s">
        <v>178</v>
      </c>
      <c r="E55" s="1" t="s">
        <v>173</v>
      </c>
      <c r="F55" s="6" t="s">
        <v>66</v>
      </c>
      <c r="G55" s="6" t="s">
        <v>191</v>
      </c>
      <c r="H55" s="1" t="s">
        <v>184</v>
      </c>
      <c r="I55" s="21">
        <v>5.7118055555555554E-2</v>
      </c>
    </row>
    <row r="56" spans="1:9">
      <c r="A56" s="6">
        <v>3</v>
      </c>
      <c r="B56" s="6">
        <v>28</v>
      </c>
      <c r="C56" s="1" t="s">
        <v>275</v>
      </c>
      <c r="D56" s="1" t="s">
        <v>100</v>
      </c>
      <c r="E56" s="1" t="s">
        <v>142</v>
      </c>
      <c r="F56" s="6" t="s">
        <v>66</v>
      </c>
      <c r="G56" s="6" t="s">
        <v>276</v>
      </c>
      <c r="H56" s="1" t="s">
        <v>274</v>
      </c>
      <c r="I56" s="21">
        <v>0.12804398148148147</v>
      </c>
    </row>
    <row r="57" spans="1:9">
      <c r="A57" s="6"/>
      <c r="B57" s="7"/>
      <c r="C57" s="7"/>
      <c r="D57" s="7"/>
      <c r="E57" s="7"/>
      <c r="F57" s="8"/>
      <c r="G57" s="7"/>
      <c r="H57" s="7"/>
      <c r="I57" s="7"/>
    </row>
    <row r="58" spans="1:9">
      <c r="A58" s="6"/>
      <c r="B58" s="7"/>
      <c r="C58" s="10" t="s">
        <v>67</v>
      </c>
      <c r="D58" s="10"/>
      <c r="E58" s="10"/>
      <c r="F58" s="13" t="s">
        <v>68</v>
      </c>
      <c r="G58" s="7"/>
      <c r="H58" s="7"/>
      <c r="I58" s="7"/>
    </row>
    <row r="59" spans="1:9">
      <c r="A59" s="6">
        <v>1</v>
      </c>
      <c r="B59" s="6">
        <v>6</v>
      </c>
      <c r="C59" s="1" t="s">
        <v>177</v>
      </c>
      <c r="D59" s="1" t="s">
        <v>83</v>
      </c>
      <c r="E59" s="1" t="s">
        <v>173</v>
      </c>
      <c r="F59" s="6" t="s">
        <v>68</v>
      </c>
      <c r="G59" s="6" t="s">
        <v>190</v>
      </c>
      <c r="H59" s="1" t="s">
        <v>241</v>
      </c>
      <c r="I59" s="21">
        <v>7.2094907407407413E-2</v>
      </c>
    </row>
    <row r="60" spans="1:9">
      <c r="A60" s="6">
        <v>2</v>
      </c>
      <c r="B60" s="6">
        <v>97</v>
      </c>
      <c r="C60" s="17" t="s">
        <v>337</v>
      </c>
      <c r="D60" s="1" t="s">
        <v>94</v>
      </c>
      <c r="E60" s="17" t="s">
        <v>26</v>
      </c>
      <c r="F60" s="18" t="s">
        <v>68</v>
      </c>
      <c r="G60" s="6">
        <v>2013</v>
      </c>
      <c r="H60" s="1"/>
      <c r="I60" s="21">
        <v>7.3553240740740738E-2</v>
      </c>
    </row>
    <row r="61" spans="1:9">
      <c r="A61" s="6">
        <v>3</v>
      </c>
      <c r="B61" s="6">
        <v>78</v>
      </c>
      <c r="C61" s="1" t="s">
        <v>180</v>
      </c>
      <c r="D61" s="1" t="s">
        <v>183</v>
      </c>
      <c r="E61" s="1" t="s">
        <v>18</v>
      </c>
      <c r="F61" s="6" t="s">
        <v>68</v>
      </c>
      <c r="G61" s="6" t="s">
        <v>192</v>
      </c>
      <c r="H61" s="1"/>
      <c r="I61" s="21">
        <v>0.10528935185185184</v>
      </c>
    </row>
    <row r="62" spans="1:9">
      <c r="A62" s="6"/>
      <c r="B62" s="8"/>
      <c r="C62" s="7"/>
      <c r="D62" s="7"/>
      <c r="E62" s="7"/>
      <c r="F62" s="8"/>
      <c r="G62" s="7"/>
      <c r="H62" s="7"/>
      <c r="I62" s="7"/>
    </row>
    <row r="63" spans="1:9">
      <c r="A63" s="6"/>
      <c r="B63" s="7"/>
      <c r="C63" s="10" t="s">
        <v>69</v>
      </c>
      <c r="D63" s="10"/>
      <c r="E63" s="10"/>
      <c r="F63" s="13" t="s">
        <v>70</v>
      </c>
      <c r="G63" s="7"/>
      <c r="H63" s="7"/>
      <c r="I63" s="7"/>
    </row>
    <row r="64" spans="1:9">
      <c r="A64" s="6">
        <v>1</v>
      </c>
      <c r="B64" s="6">
        <v>9</v>
      </c>
      <c r="C64" s="1" t="s">
        <v>172</v>
      </c>
      <c r="D64" s="1" t="s">
        <v>100</v>
      </c>
      <c r="E64" s="1" t="s">
        <v>173</v>
      </c>
      <c r="F64" s="6" t="s">
        <v>70</v>
      </c>
      <c r="G64" s="6" t="s">
        <v>187</v>
      </c>
      <c r="H64" s="1" t="s">
        <v>184</v>
      </c>
      <c r="I64" s="21">
        <v>6.822916666666666E-2</v>
      </c>
    </row>
    <row r="65" spans="1:9">
      <c r="A65" s="6">
        <v>2</v>
      </c>
      <c r="B65" s="6">
        <v>55</v>
      </c>
      <c r="C65" s="1" t="s">
        <v>302</v>
      </c>
      <c r="D65" s="1" t="s">
        <v>76</v>
      </c>
      <c r="E65" s="1" t="s">
        <v>173</v>
      </c>
      <c r="F65" s="6" t="s">
        <v>70</v>
      </c>
      <c r="G65" s="6" t="s">
        <v>303</v>
      </c>
      <c r="H65" s="1" t="s">
        <v>241</v>
      </c>
      <c r="I65" s="21">
        <v>6.924768518518519E-2</v>
      </c>
    </row>
    <row r="66" spans="1:9">
      <c r="A66" s="6">
        <v>3</v>
      </c>
      <c r="B66" s="6">
        <v>69</v>
      </c>
      <c r="C66" s="1" t="s">
        <v>174</v>
      </c>
      <c r="D66" s="1" t="s">
        <v>83</v>
      </c>
      <c r="E66" s="1" t="s">
        <v>173</v>
      </c>
      <c r="F66" s="6" t="s">
        <v>70</v>
      </c>
      <c r="G66" s="6" t="s">
        <v>185</v>
      </c>
      <c r="H66" s="1" t="s">
        <v>241</v>
      </c>
      <c r="I66" s="21">
        <v>6.9259259259259257E-2</v>
      </c>
    </row>
    <row r="67" spans="1:9">
      <c r="A67" s="6"/>
      <c r="B67" s="7"/>
      <c r="C67" s="7"/>
      <c r="D67" s="7"/>
      <c r="E67" s="7"/>
      <c r="F67" s="8"/>
      <c r="G67" s="7"/>
      <c r="H67" s="7"/>
      <c r="I67" s="7"/>
    </row>
    <row r="68" spans="1:9">
      <c r="A68" s="6"/>
      <c r="B68" s="7"/>
      <c r="C68" s="10" t="s">
        <v>71</v>
      </c>
      <c r="D68" s="10"/>
      <c r="E68" s="10"/>
      <c r="F68" s="13" t="s">
        <v>72</v>
      </c>
      <c r="G68" s="7"/>
      <c r="H68" s="7"/>
      <c r="I68" s="7"/>
    </row>
    <row r="69" spans="1:9">
      <c r="A69" s="6"/>
      <c r="B69" s="7"/>
      <c r="C69" s="7"/>
      <c r="D69" s="7"/>
      <c r="E69" s="7"/>
      <c r="F69" s="8"/>
      <c r="G69" s="7"/>
      <c r="H69" s="7"/>
      <c r="I69" s="7"/>
    </row>
    <row r="70" spans="1:9">
      <c r="A70" s="6"/>
      <c r="B70" s="7"/>
      <c r="C70" s="10" t="s">
        <v>73</v>
      </c>
      <c r="D70" s="10"/>
      <c r="E70" s="10"/>
      <c r="F70" s="13" t="s">
        <v>74</v>
      </c>
      <c r="G70" s="1"/>
      <c r="H70" s="7"/>
      <c r="I70" s="7"/>
    </row>
    <row r="71" spans="1:9">
      <c r="A71" s="6">
        <v>1</v>
      </c>
      <c r="B71" s="6">
        <v>87</v>
      </c>
      <c r="C71" s="1" t="s">
        <v>308</v>
      </c>
      <c r="D71" s="1" t="s">
        <v>80</v>
      </c>
      <c r="E71" s="1" t="s">
        <v>309</v>
      </c>
      <c r="F71" s="6" t="s">
        <v>74</v>
      </c>
      <c r="G71" s="6" t="s">
        <v>310</v>
      </c>
      <c r="H71" s="1" t="s">
        <v>311</v>
      </c>
      <c r="I71" s="21">
        <v>5.6805555555555554E-2</v>
      </c>
    </row>
    <row r="72" spans="1:9">
      <c r="A72" s="6">
        <v>2</v>
      </c>
      <c r="B72" s="6">
        <v>25</v>
      </c>
      <c r="C72" s="1" t="s">
        <v>268</v>
      </c>
      <c r="D72" s="1" t="s">
        <v>80</v>
      </c>
      <c r="E72" s="1" t="s">
        <v>18</v>
      </c>
      <c r="F72" s="6" t="s">
        <v>74</v>
      </c>
      <c r="G72" s="6" t="s">
        <v>269</v>
      </c>
      <c r="H72" s="1"/>
      <c r="I72" s="21">
        <v>5.9895833333333336E-2</v>
      </c>
    </row>
    <row r="73" spans="1:9">
      <c r="A73" s="6">
        <v>3</v>
      </c>
      <c r="B73" s="6">
        <v>86</v>
      </c>
      <c r="C73" s="1" t="s">
        <v>329</v>
      </c>
      <c r="D73" s="1" t="s">
        <v>81</v>
      </c>
      <c r="E73" s="1" t="s">
        <v>18</v>
      </c>
      <c r="F73" s="6" t="s">
        <v>74</v>
      </c>
      <c r="G73" s="6" t="s">
        <v>330</v>
      </c>
      <c r="H73" s="1"/>
      <c r="I73" s="21">
        <v>6.0451388888888895E-2</v>
      </c>
    </row>
    <row r="74" spans="1:9">
      <c r="A74" s="6">
        <v>4</v>
      </c>
      <c r="B74" s="6">
        <v>20</v>
      </c>
      <c r="C74" s="1" t="s">
        <v>258</v>
      </c>
      <c r="D74" s="1" t="s">
        <v>81</v>
      </c>
      <c r="E74" s="1" t="s">
        <v>18</v>
      </c>
      <c r="F74" s="6" t="s">
        <v>74</v>
      </c>
      <c r="G74" s="6" t="s">
        <v>259</v>
      </c>
      <c r="H74" s="1" t="s">
        <v>214</v>
      </c>
      <c r="I74" s="21">
        <v>6.1354166666666675E-2</v>
      </c>
    </row>
    <row r="75" spans="1:9">
      <c r="A75" s="6">
        <v>5</v>
      </c>
      <c r="B75" s="6">
        <v>23</v>
      </c>
      <c r="C75" s="1" t="s">
        <v>77</v>
      </c>
      <c r="D75" s="1" t="s">
        <v>78</v>
      </c>
      <c r="E75" s="1" t="s">
        <v>22</v>
      </c>
      <c r="F75" s="6" t="s">
        <v>74</v>
      </c>
      <c r="G75" s="6" t="s">
        <v>79</v>
      </c>
      <c r="H75" s="1" t="s">
        <v>267</v>
      </c>
      <c r="I75" s="21">
        <v>6.2199074074074073E-2</v>
      </c>
    </row>
    <row r="76" spans="1:9">
      <c r="A76" s="6">
        <v>6</v>
      </c>
      <c r="B76" s="6">
        <v>11</v>
      </c>
      <c r="C76" s="1" t="s">
        <v>101</v>
      </c>
      <c r="D76" s="1" t="s">
        <v>102</v>
      </c>
      <c r="E76" s="1" t="s">
        <v>18</v>
      </c>
      <c r="F76" s="6" t="s">
        <v>74</v>
      </c>
      <c r="G76" s="6" t="s">
        <v>103</v>
      </c>
      <c r="H76" s="1" t="s">
        <v>242</v>
      </c>
      <c r="I76" s="21">
        <v>6.3275462962962964E-2</v>
      </c>
    </row>
    <row r="77" spans="1:9">
      <c r="A77" s="6">
        <v>7</v>
      </c>
      <c r="B77" s="6">
        <v>1</v>
      </c>
      <c r="C77" s="1" t="s">
        <v>223</v>
      </c>
      <c r="D77" s="1" t="s">
        <v>89</v>
      </c>
      <c r="E77" s="1" t="s">
        <v>224</v>
      </c>
      <c r="F77" s="6" t="s">
        <v>74</v>
      </c>
      <c r="G77" s="6" t="s">
        <v>225</v>
      </c>
      <c r="H77" s="1" t="s">
        <v>226</v>
      </c>
      <c r="I77" s="21">
        <v>6.3692129629629626E-2</v>
      </c>
    </row>
    <row r="78" spans="1:9">
      <c r="A78" s="6">
        <v>8</v>
      </c>
      <c r="B78" s="6">
        <v>26</v>
      </c>
      <c r="C78" s="1" t="s">
        <v>270</v>
      </c>
      <c r="D78" s="1" t="s">
        <v>86</v>
      </c>
      <c r="E78" s="1" t="s">
        <v>18</v>
      </c>
      <c r="F78" s="6" t="s">
        <v>74</v>
      </c>
      <c r="G78" s="6" t="s">
        <v>271</v>
      </c>
      <c r="H78" s="1"/>
      <c r="I78" s="21">
        <v>6.5740740740740738E-2</v>
      </c>
    </row>
    <row r="79" spans="1:9">
      <c r="A79" s="6">
        <v>9</v>
      </c>
      <c r="B79" s="6">
        <v>8</v>
      </c>
      <c r="C79" s="1" t="s">
        <v>88</v>
      </c>
      <c r="D79" s="1" t="s">
        <v>89</v>
      </c>
      <c r="E79" s="1" t="s">
        <v>26</v>
      </c>
      <c r="F79" s="6" t="s">
        <v>74</v>
      </c>
      <c r="G79" s="6" t="s">
        <v>90</v>
      </c>
      <c r="H79" s="1"/>
      <c r="I79" s="21">
        <v>6.6655092592592599E-2</v>
      </c>
    </row>
    <row r="80" spans="1:9">
      <c r="A80" s="6">
        <v>10</v>
      </c>
      <c r="B80" s="6">
        <v>24</v>
      </c>
      <c r="C80" s="1" t="s">
        <v>176</v>
      </c>
      <c r="D80" s="1" t="s">
        <v>87</v>
      </c>
      <c r="E80" s="1" t="s">
        <v>22</v>
      </c>
      <c r="F80" s="6" t="s">
        <v>74</v>
      </c>
      <c r="G80" s="6" t="s">
        <v>189</v>
      </c>
      <c r="H80" s="1" t="s">
        <v>267</v>
      </c>
      <c r="I80" s="21">
        <v>6.7025462962962967E-2</v>
      </c>
    </row>
    <row r="81" spans="1:11">
      <c r="A81" s="6">
        <v>11</v>
      </c>
      <c r="B81" s="6">
        <v>85</v>
      </c>
      <c r="C81" s="1" t="s">
        <v>327</v>
      </c>
      <c r="D81" s="1" t="s">
        <v>98</v>
      </c>
      <c r="E81" s="1" t="s">
        <v>18</v>
      </c>
      <c r="F81" s="6" t="s">
        <v>74</v>
      </c>
      <c r="G81" s="6" t="s">
        <v>328</v>
      </c>
      <c r="H81" s="1"/>
      <c r="I81" s="21">
        <v>6.8252314814814807E-2</v>
      </c>
    </row>
    <row r="82" spans="1:11">
      <c r="A82" s="6">
        <v>12</v>
      </c>
      <c r="B82" s="6">
        <v>5</v>
      </c>
      <c r="C82" s="1" t="s">
        <v>237</v>
      </c>
      <c r="D82" s="1" t="s">
        <v>100</v>
      </c>
      <c r="E82" s="1" t="s">
        <v>18</v>
      </c>
      <c r="F82" s="6" t="s">
        <v>74</v>
      </c>
      <c r="G82" s="6" t="s">
        <v>238</v>
      </c>
      <c r="H82" s="1"/>
      <c r="I82" s="21">
        <v>6.8715277777777778E-2</v>
      </c>
    </row>
    <row r="83" spans="1:11">
      <c r="A83" s="6">
        <v>13</v>
      </c>
      <c r="B83" s="6">
        <v>13</v>
      </c>
      <c r="C83" s="1" t="s">
        <v>243</v>
      </c>
      <c r="D83" s="1" t="s">
        <v>89</v>
      </c>
      <c r="E83" s="1" t="s">
        <v>26</v>
      </c>
      <c r="F83" s="6" t="s">
        <v>74</v>
      </c>
      <c r="G83" s="6" t="s">
        <v>244</v>
      </c>
      <c r="H83" s="1"/>
      <c r="I83" s="21">
        <v>6.880787037037038E-2</v>
      </c>
    </row>
    <row r="84" spans="1:11">
      <c r="A84" s="6">
        <v>14</v>
      </c>
      <c r="B84" s="6">
        <v>21</v>
      </c>
      <c r="C84" s="1" t="s">
        <v>260</v>
      </c>
      <c r="D84" s="1" t="s">
        <v>75</v>
      </c>
      <c r="E84" s="1" t="s">
        <v>18</v>
      </c>
      <c r="F84" s="6" t="s">
        <v>74</v>
      </c>
      <c r="G84" s="6" t="s">
        <v>261</v>
      </c>
      <c r="H84" s="1" t="s">
        <v>262</v>
      </c>
      <c r="I84" s="21">
        <v>6.8819444444444447E-2</v>
      </c>
    </row>
    <row r="85" spans="1:11">
      <c r="A85" s="6">
        <v>15</v>
      </c>
      <c r="B85" s="6">
        <v>93</v>
      </c>
      <c r="C85" s="17" t="s">
        <v>334</v>
      </c>
      <c r="D85" s="1" t="s">
        <v>80</v>
      </c>
      <c r="E85" s="1" t="s">
        <v>26</v>
      </c>
      <c r="F85" s="6" t="s">
        <v>74</v>
      </c>
      <c r="G85" s="6">
        <v>1970</v>
      </c>
      <c r="H85" s="1"/>
      <c r="I85" s="21">
        <v>7.2465277777777781E-2</v>
      </c>
    </row>
    <row r="86" spans="1:11">
      <c r="A86" s="6">
        <v>16</v>
      </c>
      <c r="B86" s="6">
        <v>39</v>
      </c>
      <c r="C86" s="1" t="s">
        <v>91</v>
      </c>
      <c r="D86" s="1" t="s">
        <v>92</v>
      </c>
      <c r="E86" s="1" t="s">
        <v>287</v>
      </c>
      <c r="F86" s="6" t="s">
        <v>74</v>
      </c>
      <c r="G86" s="6" t="s">
        <v>93</v>
      </c>
      <c r="H86" s="1" t="s">
        <v>85</v>
      </c>
      <c r="I86" s="21">
        <v>7.3611111111111113E-2</v>
      </c>
    </row>
    <row r="87" spans="1:11">
      <c r="A87" s="6">
        <v>17</v>
      </c>
      <c r="B87" s="6">
        <v>17</v>
      </c>
      <c r="C87" s="1" t="s">
        <v>252</v>
      </c>
      <c r="D87" s="1" t="s">
        <v>253</v>
      </c>
      <c r="E87" s="1" t="s">
        <v>224</v>
      </c>
      <c r="F87" s="6" t="s">
        <v>74</v>
      </c>
      <c r="G87" s="6" t="s">
        <v>254</v>
      </c>
      <c r="H87" s="1" t="s">
        <v>251</v>
      </c>
      <c r="I87" s="21">
        <v>7.9155092592592582E-2</v>
      </c>
    </row>
    <row r="88" spans="1:11">
      <c r="A88" s="6">
        <v>18</v>
      </c>
      <c r="B88" s="6">
        <v>15</v>
      </c>
      <c r="C88" s="1" t="s">
        <v>248</v>
      </c>
      <c r="D88" s="1" t="s">
        <v>228</v>
      </c>
      <c r="E88" s="1" t="s">
        <v>16</v>
      </c>
      <c r="F88" s="6" t="s">
        <v>74</v>
      </c>
      <c r="G88" s="6"/>
      <c r="H88" s="1"/>
      <c r="I88" s="21">
        <v>9.1990740740740748E-2</v>
      </c>
    </row>
    <row r="89" spans="1:11">
      <c r="A89" s="6">
        <v>19</v>
      </c>
      <c r="B89" s="6">
        <v>84</v>
      </c>
      <c r="C89" s="1" t="s">
        <v>325</v>
      </c>
      <c r="D89" s="1" t="s">
        <v>75</v>
      </c>
      <c r="E89" s="1" t="s">
        <v>18</v>
      </c>
      <c r="F89" s="6" t="s">
        <v>74</v>
      </c>
      <c r="G89" s="6" t="s">
        <v>326</v>
      </c>
      <c r="H89" s="1" t="s">
        <v>324</v>
      </c>
      <c r="I89" s="21">
        <v>0.1080787037037037</v>
      </c>
    </row>
    <row r="90" spans="1:11">
      <c r="A90" s="6">
        <v>20</v>
      </c>
      <c r="B90" s="6">
        <v>83</v>
      </c>
      <c r="C90" s="1" t="s">
        <v>322</v>
      </c>
      <c r="D90" s="1" t="s">
        <v>233</v>
      </c>
      <c r="E90" s="1" t="s">
        <v>18</v>
      </c>
      <c r="F90" s="6" t="s">
        <v>74</v>
      </c>
      <c r="G90" s="6" t="s">
        <v>323</v>
      </c>
      <c r="H90" s="1" t="s">
        <v>324</v>
      </c>
      <c r="I90" s="21">
        <v>0.10851851851851851</v>
      </c>
    </row>
    <row r="91" spans="1:11">
      <c r="A91" s="6">
        <v>21</v>
      </c>
      <c r="B91" s="6">
        <v>33</v>
      </c>
      <c r="C91" s="1" t="s">
        <v>282</v>
      </c>
      <c r="D91" s="1" t="s">
        <v>75</v>
      </c>
      <c r="E91" s="1" t="s">
        <v>58</v>
      </c>
      <c r="F91" s="6" t="s">
        <v>74</v>
      </c>
      <c r="G91" s="6" t="s">
        <v>283</v>
      </c>
      <c r="H91" s="1"/>
      <c r="I91" s="21">
        <v>0.11460648148148149</v>
      </c>
    </row>
    <row r="92" spans="1:11">
      <c r="A92" s="6">
        <v>22</v>
      </c>
      <c r="B92" s="6">
        <v>3</v>
      </c>
      <c r="C92" s="1" t="s">
        <v>232</v>
      </c>
      <c r="D92" s="1" t="s">
        <v>233</v>
      </c>
      <c r="E92" s="1" t="s">
        <v>18</v>
      </c>
      <c r="F92" s="6" t="s">
        <v>74</v>
      </c>
      <c r="G92" s="6" t="s">
        <v>234</v>
      </c>
      <c r="H92" s="1"/>
      <c r="I92" s="24" t="s">
        <v>19</v>
      </c>
    </row>
    <row r="93" spans="1:11">
      <c r="A93" s="6">
        <v>23</v>
      </c>
      <c r="B93" s="6">
        <v>44</v>
      </c>
      <c r="C93" s="1" t="s">
        <v>294</v>
      </c>
      <c r="D93" s="1" t="s">
        <v>295</v>
      </c>
      <c r="E93" s="1" t="s">
        <v>224</v>
      </c>
      <c r="F93" s="6" t="s">
        <v>74</v>
      </c>
      <c r="G93" s="6" t="s">
        <v>296</v>
      </c>
      <c r="H93" s="1" t="s">
        <v>226</v>
      </c>
      <c r="I93" s="24" t="s">
        <v>19</v>
      </c>
    </row>
    <row r="94" spans="1:11">
      <c r="A94" s="6"/>
      <c r="B94" s="1"/>
      <c r="C94" s="1"/>
      <c r="D94" s="1"/>
      <c r="E94" s="1"/>
      <c r="F94" s="6"/>
      <c r="G94" s="1"/>
      <c r="H94" s="1"/>
      <c r="I94" s="1"/>
    </row>
    <row r="95" spans="1:11">
      <c r="A95" s="9"/>
      <c r="B95" s="11"/>
      <c r="C95" s="11" t="s">
        <v>104</v>
      </c>
      <c r="D95" s="11"/>
      <c r="E95" s="11"/>
      <c r="F95" s="9"/>
      <c r="G95" s="11"/>
      <c r="H95" s="11"/>
      <c r="I95" s="11"/>
      <c r="J95" s="12"/>
    </row>
    <row r="96" spans="1:11">
      <c r="A96" s="9" t="s">
        <v>105</v>
      </c>
      <c r="B96" s="11" t="s">
        <v>4</v>
      </c>
      <c r="C96" s="11" t="s">
        <v>5</v>
      </c>
      <c r="D96" s="11" t="s">
        <v>6</v>
      </c>
      <c r="E96" s="11" t="s">
        <v>7</v>
      </c>
      <c r="F96" s="9" t="s">
        <v>9</v>
      </c>
      <c r="G96" s="11" t="s">
        <v>64</v>
      </c>
      <c r="H96" s="11" t="s">
        <v>10</v>
      </c>
      <c r="I96" s="11" t="s">
        <v>11</v>
      </c>
      <c r="J96" s="11" t="s">
        <v>106</v>
      </c>
      <c r="K96" s="13" t="s">
        <v>471</v>
      </c>
    </row>
    <row r="97" spans="1:11">
      <c r="A97" s="6">
        <v>1</v>
      </c>
      <c r="B97" s="6">
        <v>82</v>
      </c>
      <c r="C97" s="1" t="s">
        <v>320</v>
      </c>
      <c r="D97" s="1" t="s">
        <v>44</v>
      </c>
      <c r="E97" s="1" t="s">
        <v>18</v>
      </c>
      <c r="F97" s="6" t="s">
        <v>31</v>
      </c>
      <c r="G97" s="6" t="s">
        <v>321</v>
      </c>
      <c r="H97" s="1" t="s">
        <v>188</v>
      </c>
      <c r="I97" s="21">
        <v>4.4016203703703703E-2</v>
      </c>
      <c r="J97" s="6">
        <v>1</v>
      </c>
      <c r="K97" s="26">
        <f>((2-(I97/$I$97))*1000)</f>
        <v>1000</v>
      </c>
    </row>
    <row r="98" spans="1:11">
      <c r="A98" s="6">
        <v>2</v>
      </c>
      <c r="B98" s="6">
        <v>96</v>
      </c>
      <c r="C98" s="1" t="s">
        <v>318</v>
      </c>
      <c r="D98" s="1" t="s">
        <v>53</v>
      </c>
      <c r="E98" s="1" t="s">
        <v>26</v>
      </c>
      <c r="F98" s="6" t="s">
        <v>31</v>
      </c>
      <c r="G98" s="6" t="s">
        <v>319</v>
      </c>
      <c r="H98" s="1"/>
      <c r="I98" s="21">
        <v>4.4988425925925925E-2</v>
      </c>
      <c r="J98" s="6">
        <v>2</v>
      </c>
      <c r="K98" s="26">
        <f t="shared" ref="K98:K126" si="0">((2-(I98/$I$97))*1000)</f>
        <v>977.91217459900065</v>
      </c>
    </row>
    <row r="99" spans="1:11">
      <c r="A99" s="6">
        <v>3</v>
      </c>
      <c r="B99" s="6">
        <v>81</v>
      </c>
      <c r="C99" s="1" t="s">
        <v>165</v>
      </c>
      <c r="D99" s="1" t="s">
        <v>40</v>
      </c>
      <c r="E99" s="1" t="s">
        <v>22</v>
      </c>
      <c r="F99" s="6" t="s">
        <v>31</v>
      </c>
      <c r="G99" s="6" t="s">
        <v>166</v>
      </c>
      <c r="H99" s="1" t="s">
        <v>134</v>
      </c>
      <c r="I99" s="21">
        <v>4.6597222222222227E-2</v>
      </c>
      <c r="J99" s="6">
        <v>3</v>
      </c>
      <c r="K99" s="26">
        <f t="shared" si="0"/>
        <v>941.36208256639486</v>
      </c>
    </row>
    <row r="100" spans="1:11">
      <c r="A100" s="6">
        <v>4</v>
      </c>
      <c r="B100" s="6">
        <v>66</v>
      </c>
      <c r="C100" s="1" t="s">
        <v>304</v>
      </c>
      <c r="D100" s="1" t="s">
        <v>305</v>
      </c>
      <c r="E100" s="1" t="s">
        <v>26</v>
      </c>
      <c r="F100" s="6" t="s">
        <v>31</v>
      </c>
      <c r="G100" s="6" t="s">
        <v>306</v>
      </c>
      <c r="H100" s="1"/>
      <c r="I100" s="21">
        <v>4.9467592592592591E-2</v>
      </c>
      <c r="J100" s="6">
        <v>4</v>
      </c>
      <c r="K100" s="26">
        <f t="shared" si="0"/>
        <v>876.15040757296867</v>
      </c>
    </row>
    <row r="101" spans="1:11">
      <c r="A101" s="6">
        <v>5</v>
      </c>
      <c r="B101" s="6">
        <v>7</v>
      </c>
      <c r="C101" s="1" t="s">
        <v>239</v>
      </c>
      <c r="D101" s="1" t="s">
        <v>56</v>
      </c>
      <c r="E101" s="1" t="s">
        <v>18</v>
      </c>
      <c r="F101" s="6" t="s">
        <v>31</v>
      </c>
      <c r="G101" s="6" t="s">
        <v>240</v>
      </c>
      <c r="H101" s="1"/>
      <c r="I101" s="21">
        <v>5.1145833333333335E-2</v>
      </c>
      <c r="J101" s="6">
        <v>5</v>
      </c>
      <c r="K101" s="26">
        <f t="shared" si="0"/>
        <v>838.02261372600583</v>
      </c>
    </row>
    <row r="102" spans="1:11">
      <c r="A102" s="6">
        <v>6</v>
      </c>
      <c r="B102" s="6">
        <v>41</v>
      </c>
      <c r="C102" s="1" t="s">
        <v>288</v>
      </c>
      <c r="D102" s="1" t="s">
        <v>52</v>
      </c>
      <c r="E102" s="1" t="s">
        <v>18</v>
      </c>
      <c r="F102" s="6" t="s">
        <v>31</v>
      </c>
      <c r="G102" s="6" t="s">
        <v>289</v>
      </c>
      <c r="H102" s="1" t="s">
        <v>290</v>
      </c>
      <c r="I102" s="21">
        <v>5.1157407407407408E-2</v>
      </c>
      <c r="J102" s="6">
        <v>6</v>
      </c>
      <c r="K102" s="26">
        <f t="shared" si="0"/>
        <v>837.75966342361289</v>
      </c>
    </row>
    <row r="103" spans="1:11">
      <c r="A103" s="6">
        <v>7</v>
      </c>
      <c r="B103" s="6">
        <v>14</v>
      </c>
      <c r="C103" s="1" t="s">
        <v>245</v>
      </c>
      <c r="D103" s="1" t="s">
        <v>246</v>
      </c>
      <c r="E103" s="1" t="s">
        <v>16</v>
      </c>
      <c r="F103" s="6" t="s">
        <v>31</v>
      </c>
      <c r="G103" s="6" t="s">
        <v>247</v>
      </c>
      <c r="H103" s="1"/>
      <c r="I103" s="21">
        <v>5.275462962962963E-2</v>
      </c>
      <c r="J103" s="6">
        <v>7</v>
      </c>
      <c r="K103" s="26">
        <f t="shared" si="0"/>
        <v>801.47252169340004</v>
      </c>
    </row>
    <row r="104" spans="1:11">
      <c r="A104" s="6">
        <v>8</v>
      </c>
      <c r="B104" s="6">
        <v>31</v>
      </c>
      <c r="C104" s="1" t="s">
        <v>14</v>
      </c>
      <c r="D104" s="1" t="s">
        <v>15</v>
      </c>
      <c r="E104" s="1" t="s">
        <v>16</v>
      </c>
      <c r="F104" s="6" t="s">
        <v>21</v>
      </c>
      <c r="G104" s="6" t="s">
        <v>17</v>
      </c>
      <c r="H104" s="1"/>
      <c r="I104" s="21">
        <v>5.2812500000000005E-2</v>
      </c>
      <c r="J104" s="6">
        <v>1</v>
      </c>
      <c r="K104" s="26">
        <f t="shared" si="0"/>
        <v>800.15777018143558</v>
      </c>
    </row>
    <row r="105" spans="1:11">
      <c r="A105" s="6">
        <v>9</v>
      </c>
      <c r="B105" s="6">
        <v>80</v>
      </c>
      <c r="C105" s="1" t="s">
        <v>39</v>
      </c>
      <c r="D105" s="1" t="s">
        <v>40</v>
      </c>
      <c r="E105" s="1" t="s">
        <v>26</v>
      </c>
      <c r="F105" s="6" t="s">
        <v>31</v>
      </c>
      <c r="G105" s="6" t="s">
        <v>41</v>
      </c>
      <c r="H105" s="1" t="s">
        <v>307</v>
      </c>
      <c r="I105" s="21">
        <v>5.3668981481481477E-2</v>
      </c>
      <c r="J105" s="6">
        <v>8</v>
      </c>
      <c r="K105" s="26">
        <f t="shared" si="0"/>
        <v>780.69944780436492</v>
      </c>
    </row>
    <row r="106" spans="1:11">
      <c r="A106" s="6">
        <v>10</v>
      </c>
      <c r="B106" s="6">
        <v>10</v>
      </c>
      <c r="C106" s="1" t="s">
        <v>182</v>
      </c>
      <c r="D106" s="1" t="s">
        <v>181</v>
      </c>
      <c r="E106" s="1" t="s">
        <v>173</v>
      </c>
      <c r="F106" s="6" t="s">
        <v>21</v>
      </c>
      <c r="G106" s="6" t="s">
        <v>193</v>
      </c>
      <c r="H106" s="1" t="s">
        <v>241</v>
      </c>
      <c r="I106" s="21">
        <v>5.3703703703703698E-2</v>
      </c>
      <c r="J106" s="6">
        <v>2</v>
      </c>
      <c r="K106" s="26">
        <f t="shared" si="0"/>
        <v>779.91059689718645</v>
      </c>
    </row>
    <row r="107" spans="1:11">
      <c r="A107" s="6">
        <v>11</v>
      </c>
      <c r="B107" s="6">
        <v>19</v>
      </c>
      <c r="C107" s="1" t="s">
        <v>51</v>
      </c>
      <c r="D107" s="1" t="s">
        <v>29</v>
      </c>
      <c r="E107" s="1" t="s">
        <v>18</v>
      </c>
      <c r="F107" s="6" t="s">
        <v>28</v>
      </c>
      <c r="G107" s="6" t="s">
        <v>257</v>
      </c>
      <c r="H107" s="1"/>
      <c r="I107" s="21">
        <v>5.5671296296296302E-2</v>
      </c>
      <c r="J107" s="6">
        <v>1</v>
      </c>
      <c r="K107" s="26">
        <f t="shared" si="0"/>
        <v>735.2090454904021</v>
      </c>
    </row>
    <row r="108" spans="1:11">
      <c r="A108" s="6">
        <v>12</v>
      </c>
      <c r="B108" s="6">
        <v>95</v>
      </c>
      <c r="C108" s="17" t="s">
        <v>336</v>
      </c>
      <c r="D108" s="1" t="s">
        <v>29</v>
      </c>
      <c r="E108" s="17" t="s">
        <v>26</v>
      </c>
      <c r="F108" s="18" t="s">
        <v>31</v>
      </c>
      <c r="G108" s="6">
        <v>1989</v>
      </c>
      <c r="H108" s="1"/>
      <c r="I108" s="21">
        <v>5.6400462962962965E-2</v>
      </c>
      <c r="J108" s="6">
        <v>9</v>
      </c>
      <c r="K108" s="26">
        <f t="shared" si="0"/>
        <v>718.64317643965285</v>
      </c>
    </row>
    <row r="109" spans="1:11">
      <c r="A109" s="6">
        <v>13</v>
      </c>
      <c r="B109" s="6">
        <v>16</v>
      </c>
      <c r="C109" s="1" t="s">
        <v>249</v>
      </c>
      <c r="D109" s="1" t="s">
        <v>50</v>
      </c>
      <c r="E109" s="1" t="s">
        <v>224</v>
      </c>
      <c r="F109" s="6" t="s">
        <v>31</v>
      </c>
      <c r="G109" s="6" t="s">
        <v>250</v>
      </c>
      <c r="H109" s="1" t="s">
        <v>251</v>
      </c>
      <c r="I109" s="21">
        <v>5.6898148148148149E-2</v>
      </c>
      <c r="J109" s="6">
        <v>10</v>
      </c>
      <c r="K109" s="26">
        <f t="shared" si="0"/>
        <v>707.33631343676052</v>
      </c>
    </row>
    <row r="110" spans="1:11">
      <c r="A110" s="6">
        <v>14</v>
      </c>
      <c r="B110" s="6">
        <v>22</v>
      </c>
      <c r="C110" s="1" t="s">
        <v>263</v>
      </c>
      <c r="D110" s="1" t="s">
        <v>264</v>
      </c>
      <c r="E110" s="1" t="s">
        <v>196</v>
      </c>
      <c r="F110" s="6" t="s">
        <v>31</v>
      </c>
      <c r="G110" s="6" t="s">
        <v>265</v>
      </c>
      <c r="H110" s="1" t="s">
        <v>266</v>
      </c>
      <c r="I110" s="21">
        <v>5.8923611111111107E-2</v>
      </c>
      <c r="J110" s="6">
        <v>11</v>
      </c>
      <c r="K110" s="26">
        <f t="shared" si="0"/>
        <v>661.32001051801217</v>
      </c>
    </row>
    <row r="111" spans="1:11">
      <c r="A111" s="6">
        <v>15</v>
      </c>
      <c r="B111" s="6">
        <v>88</v>
      </c>
      <c r="C111" s="1" t="s">
        <v>312</v>
      </c>
      <c r="D111" s="1" t="s">
        <v>53</v>
      </c>
      <c r="E111" s="1" t="s">
        <v>313</v>
      </c>
      <c r="F111" s="6" t="s">
        <v>31</v>
      </c>
      <c r="G111" s="6" t="s">
        <v>314</v>
      </c>
      <c r="H111" s="1"/>
      <c r="I111" s="21">
        <v>5.9606481481481483E-2</v>
      </c>
      <c r="J111" s="6">
        <v>12</v>
      </c>
      <c r="K111" s="26">
        <f t="shared" si="0"/>
        <v>645.80594267683409</v>
      </c>
    </row>
    <row r="112" spans="1:11">
      <c r="A112" s="6">
        <v>16</v>
      </c>
      <c r="B112" s="6">
        <v>50</v>
      </c>
      <c r="C112" s="1" t="s">
        <v>300</v>
      </c>
      <c r="D112" s="1" t="s">
        <v>280</v>
      </c>
      <c r="E112" s="1" t="s">
        <v>173</v>
      </c>
      <c r="F112" s="6" t="s">
        <v>24</v>
      </c>
      <c r="G112" s="6" t="s">
        <v>301</v>
      </c>
      <c r="H112" s="1" t="s">
        <v>184</v>
      </c>
      <c r="I112" s="21">
        <v>5.9652777777777777E-2</v>
      </c>
      <c r="J112" s="6">
        <v>1</v>
      </c>
      <c r="K112" s="26">
        <f t="shared" si="0"/>
        <v>644.75414146726257</v>
      </c>
    </row>
    <row r="113" spans="1:11">
      <c r="A113" s="6">
        <v>17</v>
      </c>
      <c r="B113" s="6">
        <v>94</v>
      </c>
      <c r="C113" s="1" t="s">
        <v>129</v>
      </c>
      <c r="D113" s="16" t="s">
        <v>162</v>
      </c>
      <c r="E113" s="1" t="s">
        <v>18</v>
      </c>
      <c r="F113" s="8" t="s">
        <v>21</v>
      </c>
      <c r="G113" s="8" t="s">
        <v>335</v>
      </c>
      <c r="H113" s="1"/>
      <c r="I113" s="21">
        <v>6.0810185185185182E-2</v>
      </c>
      <c r="J113" s="6">
        <v>3</v>
      </c>
      <c r="K113" s="26">
        <f t="shared" si="0"/>
        <v>618.45911122797804</v>
      </c>
    </row>
    <row r="114" spans="1:11">
      <c r="A114" s="6">
        <v>18</v>
      </c>
      <c r="B114" s="6">
        <v>38</v>
      </c>
      <c r="C114" s="1" t="s">
        <v>284</v>
      </c>
      <c r="D114" s="1" t="s">
        <v>285</v>
      </c>
      <c r="E114" s="1" t="s">
        <v>18</v>
      </c>
      <c r="F114" s="6" t="s">
        <v>31</v>
      </c>
      <c r="G114" s="6" t="s">
        <v>286</v>
      </c>
      <c r="H114" s="1"/>
      <c r="I114" s="21">
        <v>6.1342592592592594E-2</v>
      </c>
      <c r="J114" s="6">
        <v>13</v>
      </c>
      <c r="K114" s="26">
        <f t="shared" si="0"/>
        <v>606.36339731790679</v>
      </c>
    </row>
    <row r="115" spans="1:11">
      <c r="A115" s="6">
        <v>19</v>
      </c>
      <c r="B115" s="6">
        <v>98</v>
      </c>
      <c r="C115" s="17" t="s">
        <v>338</v>
      </c>
      <c r="D115" s="1" t="s">
        <v>56</v>
      </c>
      <c r="E115" s="17" t="s">
        <v>18</v>
      </c>
      <c r="F115" s="18" t="s">
        <v>31</v>
      </c>
      <c r="G115" s="6">
        <v>1979</v>
      </c>
      <c r="H115" s="1"/>
      <c r="I115" s="21">
        <v>6.3483796296296302E-2</v>
      </c>
      <c r="J115" s="6">
        <v>14</v>
      </c>
      <c r="K115" s="26">
        <f t="shared" si="0"/>
        <v>557.71759137522986</v>
      </c>
    </row>
    <row r="116" spans="1:11">
      <c r="A116" s="6">
        <v>20</v>
      </c>
      <c r="B116" s="6">
        <v>92</v>
      </c>
      <c r="C116" s="17" t="s">
        <v>333</v>
      </c>
      <c r="D116" s="1" t="s">
        <v>29</v>
      </c>
      <c r="E116" s="1" t="s">
        <v>18</v>
      </c>
      <c r="F116" s="6" t="s">
        <v>31</v>
      </c>
      <c r="G116" s="6">
        <v>1995</v>
      </c>
      <c r="H116" s="1"/>
      <c r="I116" s="21">
        <v>6.3784722222222215E-2</v>
      </c>
      <c r="J116" s="6">
        <v>15</v>
      </c>
      <c r="K116" s="26">
        <f t="shared" si="0"/>
        <v>550.8808835130161</v>
      </c>
    </row>
    <row r="117" spans="1:11">
      <c r="A117" s="6">
        <v>21</v>
      </c>
      <c r="B117" s="6">
        <v>43</v>
      </c>
      <c r="C117" s="1" t="s">
        <v>291</v>
      </c>
      <c r="D117" s="1" t="s">
        <v>52</v>
      </c>
      <c r="E117" s="1" t="s">
        <v>292</v>
      </c>
      <c r="F117" s="6" t="s">
        <v>31</v>
      </c>
      <c r="G117" s="6" t="s">
        <v>293</v>
      </c>
      <c r="H117" s="1"/>
      <c r="I117" s="21">
        <v>6.5729166666666672E-2</v>
      </c>
      <c r="J117" s="6">
        <v>16</v>
      </c>
      <c r="K117" s="26">
        <f t="shared" si="0"/>
        <v>506.70523271101752</v>
      </c>
    </row>
    <row r="118" spans="1:11">
      <c r="A118" s="6">
        <v>22</v>
      </c>
      <c r="B118" s="6">
        <v>77</v>
      </c>
      <c r="C118" s="1" t="s">
        <v>175</v>
      </c>
      <c r="D118" s="1" t="s">
        <v>127</v>
      </c>
      <c r="E118" s="1" t="s">
        <v>18</v>
      </c>
      <c r="F118" s="6" t="s">
        <v>31</v>
      </c>
      <c r="G118" s="6" t="s">
        <v>186</v>
      </c>
      <c r="H118" s="1"/>
      <c r="I118" s="21">
        <v>6.8182870370370366E-2</v>
      </c>
      <c r="J118" s="6">
        <v>17</v>
      </c>
      <c r="K118" s="26">
        <f t="shared" si="0"/>
        <v>450.95976860373389</v>
      </c>
    </row>
    <row r="119" spans="1:11">
      <c r="A119" s="6">
        <v>23</v>
      </c>
      <c r="B119" s="6">
        <v>49</v>
      </c>
      <c r="C119" s="1" t="s">
        <v>297</v>
      </c>
      <c r="D119" s="1" t="s">
        <v>44</v>
      </c>
      <c r="E119" s="1" t="s">
        <v>298</v>
      </c>
      <c r="F119" s="6" t="s">
        <v>31</v>
      </c>
      <c r="G119" s="6" t="s">
        <v>299</v>
      </c>
      <c r="H119" s="1"/>
      <c r="I119" s="21">
        <v>7.2060185185185185E-2</v>
      </c>
      <c r="J119" s="6">
        <v>18</v>
      </c>
      <c r="K119" s="26">
        <f t="shared" si="0"/>
        <v>362.87141730212988</v>
      </c>
    </row>
    <row r="120" spans="1:11">
      <c r="A120" s="6">
        <v>24</v>
      </c>
      <c r="B120" s="6">
        <v>91</v>
      </c>
      <c r="C120" s="1" t="s">
        <v>315</v>
      </c>
      <c r="D120" s="1" t="s">
        <v>169</v>
      </c>
      <c r="E120" s="1" t="s">
        <v>18</v>
      </c>
      <c r="F120" s="6" t="s">
        <v>31</v>
      </c>
      <c r="G120" s="6" t="s">
        <v>316</v>
      </c>
      <c r="H120" s="1" t="s">
        <v>317</v>
      </c>
      <c r="I120" s="21">
        <v>7.9618055555555553E-2</v>
      </c>
      <c r="J120" s="6">
        <v>19</v>
      </c>
      <c r="K120" s="26">
        <f t="shared" si="0"/>
        <v>191.16486983960047</v>
      </c>
    </row>
    <row r="121" spans="1:11">
      <c r="A121" s="6">
        <v>25</v>
      </c>
      <c r="B121" s="6">
        <v>30</v>
      </c>
      <c r="C121" s="1" t="s">
        <v>279</v>
      </c>
      <c r="D121" s="1" t="s">
        <v>280</v>
      </c>
      <c r="E121" s="1" t="s">
        <v>18</v>
      </c>
      <c r="F121" s="6" t="s">
        <v>24</v>
      </c>
      <c r="G121" s="6" t="s">
        <v>281</v>
      </c>
      <c r="H121" s="1"/>
      <c r="I121" s="21">
        <v>8.2534722222222232E-2</v>
      </c>
      <c r="J121" s="6">
        <v>2</v>
      </c>
      <c r="K121" s="26">
        <f t="shared" si="0"/>
        <v>124.90139363660235</v>
      </c>
    </row>
    <row r="122" spans="1:11">
      <c r="A122" s="6">
        <v>26</v>
      </c>
      <c r="B122" s="6">
        <v>29</v>
      </c>
      <c r="C122" s="1" t="s">
        <v>277</v>
      </c>
      <c r="D122" s="1" t="s">
        <v>53</v>
      </c>
      <c r="E122" s="1" t="s">
        <v>18</v>
      </c>
      <c r="F122" s="6" t="s">
        <v>31</v>
      </c>
      <c r="G122" s="6" t="s">
        <v>278</v>
      </c>
      <c r="H122" s="1"/>
      <c r="I122" s="21">
        <v>9.0162037037037027E-2</v>
      </c>
      <c r="J122" s="6">
        <v>20</v>
      </c>
      <c r="K122" s="26">
        <v>20</v>
      </c>
    </row>
    <row r="123" spans="1:11">
      <c r="A123" s="6">
        <v>27</v>
      </c>
      <c r="B123" s="6">
        <v>89</v>
      </c>
      <c r="C123" s="1" t="s">
        <v>331</v>
      </c>
      <c r="D123" s="16" t="s">
        <v>48</v>
      </c>
      <c r="E123" s="1" t="s">
        <v>18</v>
      </c>
      <c r="F123" s="6" t="s">
        <v>60</v>
      </c>
      <c r="G123" s="6">
        <v>1955</v>
      </c>
      <c r="H123" s="1"/>
      <c r="I123" s="21">
        <v>9.9861111111111109E-2</v>
      </c>
      <c r="J123" s="6">
        <v>1</v>
      </c>
      <c r="K123" s="26">
        <v>20</v>
      </c>
    </row>
    <row r="124" spans="1:11">
      <c r="A124" s="6">
        <v>28</v>
      </c>
      <c r="B124" s="6">
        <v>79</v>
      </c>
      <c r="C124" s="1" t="s">
        <v>14</v>
      </c>
      <c r="D124" s="1" t="s">
        <v>53</v>
      </c>
      <c r="E124" s="1" t="s">
        <v>18</v>
      </c>
      <c r="F124" s="6" t="s">
        <v>31</v>
      </c>
      <c r="G124" s="6" t="s">
        <v>194</v>
      </c>
      <c r="H124" s="1"/>
      <c r="I124" s="21">
        <v>0.10531249999999999</v>
      </c>
      <c r="J124" s="6">
        <v>21</v>
      </c>
      <c r="K124" s="26">
        <v>20</v>
      </c>
    </row>
    <row r="125" spans="1:11">
      <c r="A125" s="6">
        <v>29</v>
      </c>
      <c r="B125" s="6">
        <v>90</v>
      </c>
      <c r="C125" s="17" t="s">
        <v>332</v>
      </c>
      <c r="D125" s="1" t="s">
        <v>40</v>
      </c>
      <c r="E125" s="1" t="s">
        <v>26</v>
      </c>
      <c r="F125" s="6" t="s">
        <v>31</v>
      </c>
      <c r="G125" s="6">
        <v>1959</v>
      </c>
      <c r="H125" s="1"/>
      <c r="I125" s="21">
        <v>0.12737268518518519</v>
      </c>
      <c r="J125" s="6">
        <v>22</v>
      </c>
      <c r="K125" s="26">
        <v>20</v>
      </c>
    </row>
    <row r="126" spans="1:11">
      <c r="A126" s="6">
        <v>30</v>
      </c>
      <c r="B126" s="6">
        <v>27</v>
      </c>
      <c r="C126" s="1" t="s">
        <v>272</v>
      </c>
      <c r="D126" s="1" t="s">
        <v>29</v>
      </c>
      <c r="E126" s="1" t="s">
        <v>18</v>
      </c>
      <c r="F126" s="6" t="s">
        <v>31</v>
      </c>
      <c r="G126" s="6" t="s">
        <v>273</v>
      </c>
      <c r="H126" s="1" t="s">
        <v>274</v>
      </c>
      <c r="I126" s="21">
        <v>0.12843750000000001</v>
      </c>
      <c r="J126" s="6">
        <v>23</v>
      </c>
      <c r="K126" s="26">
        <v>20</v>
      </c>
    </row>
    <row r="127" spans="1:11">
      <c r="A127" s="6">
        <v>31</v>
      </c>
      <c r="B127" s="6">
        <v>18</v>
      </c>
      <c r="C127" s="1" t="s">
        <v>255</v>
      </c>
      <c r="D127" s="1" t="s">
        <v>29</v>
      </c>
      <c r="E127" s="1" t="s">
        <v>18</v>
      </c>
      <c r="F127" s="6" t="s">
        <v>31</v>
      </c>
      <c r="G127" s="6" t="s">
        <v>256</v>
      </c>
      <c r="H127" s="1"/>
      <c r="I127" s="24" t="s">
        <v>339</v>
      </c>
      <c r="J127" s="6">
        <v>24</v>
      </c>
      <c r="K127" s="27">
        <v>0</v>
      </c>
    </row>
    <row r="128" spans="1:11">
      <c r="A128" s="6">
        <v>32</v>
      </c>
      <c r="B128" s="6">
        <v>4</v>
      </c>
      <c r="C128" s="1" t="s">
        <v>235</v>
      </c>
      <c r="D128" s="1" t="s">
        <v>57</v>
      </c>
      <c r="E128" s="1" t="s">
        <v>18</v>
      </c>
      <c r="F128" s="6" t="s">
        <v>31</v>
      </c>
      <c r="G128" s="6" t="s">
        <v>236</v>
      </c>
      <c r="H128" s="1"/>
      <c r="I128" s="24" t="s">
        <v>19</v>
      </c>
      <c r="J128" s="6">
        <v>25</v>
      </c>
      <c r="K128" s="27">
        <v>0</v>
      </c>
    </row>
    <row r="129" spans="1:11">
      <c r="A129" s="6"/>
      <c r="B129" s="1"/>
      <c r="C129" s="1"/>
      <c r="D129" s="1"/>
      <c r="E129" s="1"/>
      <c r="F129" s="6"/>
      <c r="G129" s="1"/>
      <c r="H129" s="1"/>
      <c r="I129" s="1"/>
      <c r="J129" s="1"/>
      <c r="K129" s="1"/>
    </row>
    <row r="130" spans="1:11">
      <c r="A130" s="9"/>
      <c r="B130" s="11"/>
      <c r="C130" s="11" t="s">
        <v>107</v>
      </c>
      <c r="D130" s="11"/>
      <c r="E130" s="11"/>
      <c r="F130" s="9"/>
      <c r="G130" s="1"/>
      <c r="H130" s="11"/>
      <c r="I130" s="11"/>
      <c r="J130" s="11"/>
      <c r="K130" s="1"/>
    </row>
    <row r="131" spans="1:11">
      <c r="A131" s="9" t="s">
        <v>105</v>
      </c>
      <c r="B131" s="11" t="s">
        <v>4</v>
      </c>
      <c r="C131" s="11" t="s">
        <v>5</v>
      </c>
      <c r="D131" s="11" t="s">
        <v>6</v>
      </c>
      <c r="E131" s="11" t="s">
        <v>7</v>
      </c>
      <c r="F131" s="9" t="s">
        <v>9</v>
      </c>
      <c r="G131" s="11" t="s">
        <v>64</v>
      </c>
      <c r="H131" s="11" t="s">
        <v>10</v>
      </c>
      <c r="I131" s="11" t="s">
        <v>11</v>
      </c>
      <c r="J131" s="11" t="s">
        <v>106</v>
      </c>
      <c r="K131" s="13" t="s">
        <v>471</v>
      </c>
    </row>
    <row r="132" spans="1:11">
      <c r="A132" s="6">
        <v>1</v>
      </c>
      <c r="B132" s="6">
        <v>2</v>
      </c>
      <c r="C132" s="1" t="s">
        <v>227</v>
      </c>
      <c r="D132" s="1" t="s">
        <v>228</v>
      </c>
      <c r="E132" s="1" t="s">
        <v>229</v>
      </c>
      <c r="F132" s="6" t="s">
        <v>66</v>
      </c>
      <c r="G132" s="6" t="s">
        <v>230</v>
      </c>
      <c r="H132" s="1" t="s">
        <v>231</v>
      </c>
      <c r="I132" s="21">
        <v>5.5810185185185185E-2</v>
      </c>
      <c r="J132" s="6">
        <v>1</v>
      </c>
      <c r="K132" s="26">
        <f>((2-(I132/$I$132))*1000)</f>
        <v>1000</v>
      </c>
    </row>
    <row r="133" spans="1:11">
      <c r="A133" s="6">
        <v>2</v>
      </c>
      <c r="B133" s="6">
        <v>87</v>
      </c>
      <c r="C133" s="1" t="s">
        <v>308</v>
      </c>
      <c r="D133" s="1" t="s">
        <v>80</v>
      </c>
      <c r="E133" s="1" t="s">
        <v>309</v>
      </c>
      <c r="F133" s="6" t="s">
        <v>74</v>
      </c>
      <c r="G133" s="6" t="s">
        <v>310</v>
      </c>
      <c r="H133" s="1" t="s">
        <v>311</v>
      </c>
      <c r="I133" s="21">
        <v>5.6805555555555554E-2</v>
      </c>
      <c r="J133" s="6">
        <v>1</v>
      </c>
      <c r="K133" s="26">
        <f t="shared" ref="K133:K161" si="1">((2-(I133/$I$132))*1000)</f>
        <v>982.16507673164654</v>
      </c>
    </row>
    <row r="134" spans="1:11">
      <c r="A134" s="6">
        <v>3</v>
      </c>
      <c r="B134" s="6">
        <v>12</v>
      </c>
      <c r="C134" s="1" t="s">
        <v>179</v>
      </c>
      <c r="D134" s="1" t="s">
        <v>178</v>
      </c>
      <c r="E134" s="1" t="s">
        <v>173</v>
      </c>
      <c r="F134" s="6" t="s">
        <v>66</v>
      </c>
      <c r="G134" s="6" t="s">
        <v>191</v>
      </c>
      <c r="H134" s="1" t="s">
        <v>184</v>
      </c>
      <c r="I134" s="21">
        <v>5.7118055555555554E-2</v>
      </c>
      <c r="J134" s="6">
        <v>2</v>
      </c>
      <c r="K134" s="26">
        <f t="shared" si="1"/>
        <v>976.56574035669848</v>
      </c>
    </row>
    <row r="135" spans="1:11">
      <c r="A135" s="6">
        <v>4</v>
      </c>
      <c r="B135" s="6">
        <v>25</v>
      </c>
      <c r="C135" s="1" t="s">
        <v>268</v>
      </c>
      <c r="D135" s="1" t="s">
        <v>80</v>
      </c>
      <c r="E135" s="1" t="s">
        <v>18</v>
      </c>
      <c r="F135" s="6" t="s">
        <v>74</v>
      </c>
      <c r="G135" s="6" t="s">
        <v>269</v>
      </c>
      <c r="H135" s="1"/>
      <c r="I135" s="21">
        <v>5.9895833333333336E-2</v>
      </c>
      <c r="J135" s="6">
        <v>2</v>
      </c>
      <c r="K135" s="26">
        <f t="shared" si="1"/>
        <v>926.79386146827051</v>
      </c>
    </row>
    <row r="136" spans="1:11">
      <c r="A136" s="6">
        <v>5</v>
      </c>
      <c r="B136" s="6">
        <v>86</v>
      </c>
      <c r="C136" s="1" t="s">
        <v>329</v>
      </c>
      <c r="D136" s="1" t="s">
        <v>81</v>
      </c>
      <c r="E136" s="1" t="s">
        <v>18</v>
      </c>
      <c r="F136" s="6" t="s">
        <v>74</v>
      </c>
      <c r="G136" s="6" t="s">
        <v>330</v>
      </c>
      <c r="H136" s="1"/>
      <c r="I136" s="21">
        <v>6.0451388888888895E-2</v>
      </c>
      <c r="J136" s="6">
        <v>3</v>
      </c>
      <c r="K136" s="26">
        <f t="shared" si="1"/>
        <v>916.83948569058464</v>
      </c>
    </row>
    <row r="137" spans="1:11">
      <c r="A137" s="6">
        <v>6</v>
      </c>
      <c r="B137" s="6">
        <v>20</v>
      </c>
      <c r="C137" s="1" t="s">
        <v>258</v>
      </c>
      <c r="D137" s="1" t="s">
        <v>81</v>
      </c>
      <c r="E137" s="1" t="s">
        <v>18</v>
      </c>
      <c r="F137" s="6" t="s">
        <v>74</v>
      </c>
      <c r="G137" s="6" t="s">
        <v>259</v>
      </c>
      <c r="H137" s="1" t="s">
        <v>214</v>
      </c>
      <c r="I137" s="21">
        <v>6.1354166666666675E-2</v>
      </c>
      <c r="J137" s="6">
        <v>4</v>
      </c>
      <c r="K137" s="26">
        <f t="shared" si="1"/>
        <v>900.66362505184566</v>
      </c>
    </row>
    <row r="138" spans="1:11">
      <c r="A138" s="6">
        <v>7</v>
      </c>
      <c r="B138" s="6">
        <v>23</v>
      </c>
      <c r="C138" s="1" t="s">
        <v>77</v>
      </c>
      <c r="D138" s="1" t="s">
        <v>78</v>
      </c>
      <c r="E138" s="1" t="s">
        <v>22</v>
      </c>
      <c r="F138" s="6" t="s">
        <v>74</v>
      </c>
      <c r="G138" s="6" t="s">
        <v>79</v>
      </c>
      <c r="H138" s="1" t="s">
        <v>267</v>
      </c>
      <c r="I138" s="21">
        <v>6.2199074074074073E-2</v>
      </c>
      <c r="J138" s="6">
        <v>5</v>
      </c>
      <c r="K138" s="26">
        <f t="shared" si="1"/>
        <v>885.52467855661553</v>
      </c>
    </row>
    <row r="139" spans="1:11">
      <c r="A139" s="6">
        <v>8</v>
      </c>
      <c r="B139" s="6">
        <v>11</v>
      </c>
      <c r="C139" s="1" t="s">
        <v>101</v>
      </c>
      <c r="D139" s="1" t="s">
        <v>102</v>
      </c>
      <c r="E139" s="1" t="s">
        <v>18</v>
      </c>
      <c r="F139" s="6" t="s">
        <v>74</v>
      </c>
      <c r="G139" s="6" t="s">
        <v>103</v>
      </c>
      <c r="H139" s="1" t="s">
        <v>242</v>
      </c>
      <c r="I139" s="21">
        <v>6.3275462962962964E-2</v>
      </c>
      <c r="J139" s="6">
        <v>6</v>
      </c>
      <c r="K139" s="26">
        <f t="shared" si="1"/>
        <v>866.23807548734953</v>
      </c>
    </row>
    <row r="140" spans="1:11">
      <c r="A140" s="6">
        <v>9</v>
      </c>
      <c r="B140" s="6">
        <v>1</v>
      </c>
      <c r="C140" s="1" t="s">
        <v>223</v>
      </c>
      <c r="D140" s="1" t="s">
        <v>89</v>
      </c>
      <c r="E140" s="1" t="s">
        <v>224</v>
      </c>
      <c r="F140" s="6" t="s">
        <v>74</v>
      </c>
      <c r="G140" s="6" t="s">
        <v>225</v>
      </c>
      <c r="H140" s="1" t="s">
        <v>226</v>
      </c>
      <c r="I140" s="21">
        <v>6.3692129629629626E-2</v>
      </c>
      <c r="J140" s="6">
        <v>7</v>
      </c>
      <c r="K140" s="26">
        <f t="shared" si="1"/>
        <v>858.77229365408562</v>
      </c>
    </row>
    <row r="141" spans="1:11">
      <c r="A141" s="6">
        <v>10</v>
      </c>
      <c r="B141" s="6">
        <v>26</v>
      </c>
      <c r="C141" s="1" t="s">
        <v>270</v>
      </c>
      <c r="D141" s="1" t="s">
        <v>86</v>
      </c>
      <c r="E141" s="1" t="s">
        <v>18</v>
      </c>
      <c r="F141" s="6" t="s">
        <v>74</v>
      </c>
      <c r="G141" s="6" t="s">
        <v>271</v>
      </c>
      <c r="H141" s="1"/>
      <c r="I141" s="21">
        <v>6.5740740740740738E-2</v>
      </c>
      <c r="J141" s="6">
        <v>8</v>
      </c>
      <c r="K141" s="26">
        <f t="shared" si="1"/>
        <v>822.06553297386972</v>
      </c>
    </row>
    <row r="142" spans="1:11">
      <c r="A142" s="6">
        <v>11</v>
      </c>
      <c r="B142" s="6">
        <v>8</v>
      </c>
      <c r="C142" s="1" t="s">
        <v>88</v>
      </c>
      <c r="D142" s="1" t="s">
        <v>89</v>
      </c>
      <c r="E142" s="1" t="s">
        <v>26</v>
      </c>
      <c r="F142" s="6" t="s">
        <v>74</v>
      </c>
      <c r="G142" s="6" t="s">
        <v>90</v>
      </c>
      <c r="H142" s="1"/>
      <c r="I142" s="21">
        <v>6.6655092592592599E-2</v>
      </c>
      <c r="J142" s="6">
        <v>9</v>
      </c>
      <c r="K142" s="26">
        <f t="shared" si="1"/>
        <v>805.68228950642879</v>
      </c>
    </row>
    <row r="143" spans="1:11">
      <c r="A143" s="6">
        <v>12</v>
      </c>
      <c r="B143" s="6">
        <v>24</v>
      </c>
      <c r="C143" s="1" t="s">
        <v>176</v>
      </c>
      <c r="D143" s="1" t="s">
        <v>87</v>
      </c>
      <c r="E143" s="1" t="s">
        <v>22</v>
      </c>
      <c r="F143" s="6" t="s">
        <v>74</v>
      </c>
      <c r="G143" s="6" t="s">
        <v>189</v>
      </c>
      <c r="H143" s="1" t="s">
        <v>267</v>
      </c>
      <c r="I143" s="21">
        <v>6.7025462962962967E-2</v>
      </c>
      <c r="J143" s="6">
        <v>10</v>
      </c>
      <c r="K143" s="26">
        <f t="shared" si="1"/>
        <v>799.04603898797166</v>
      </c>
    </row>
    <row r="144" spans="1:11">
      <c r="A144" s="6">
        <v>13</v>
      </c>
      <c r="B144" s="6">
        <v>9</v>
      </c>
      <c r="C144" s="1" t="s">
        <v>172</v>
      </c>
      <c r="D144" s="1" t="s">
        <v>100</v>
      </c>
      <c r="E144" s="1" t="s">
        <v>173</v>
      </c>
      <c r="F144" s="6" t="s">
        <v>70</v>
      </c>
      <c r="G144" s="6" t="s">
        <v>187</v>
      </c>
      <c r="H144" s="1" t="s">
        <v>184</v>
      </c>
      <c r="I144" s="21">
        <v>6.822916666666666E-2</v>
      </c>
      <c r="J144" s="6">
        <v>1</v>
      </c>
      <c r="K144" s="26">
        <f t="shared" si="1"/>
        <v>777.47822480298635</v>
      </c>
    </row>
    <row r="145" spans="1:11">
      <c r="A145" s="6">
        <v>14</v>
      </c>
      <c r="B145" s="6">
        <v>85</v>
      </c>
      <c r="C145" s="1" t="s">
        <v>327</v>
      </c>
      <c r="D145" s="1" t="s">
        <v>98</v>
      </c>
      <c r="E145" s="1" t="s">
        <v>18</v>
      </c>
      <c r="F145" s="6" t="s">
        <v>74</v>
      </c>
      <c r="G145" s="6" t="s">
        <v>328</v>
      </c>
      <c r="H145" s="1"/>
      <c r="I145" s="21">
        <v>6.8252314814814807E-2</v>
      </c>
      <c r="J145" s="6">
        <v>11</v>
      </c>
      <c r="K145" s="26">
        <f t="shared" si="1"/>
        <v>777.0634591455829</v>
      </c>
    </row>
    <row r="146" spans="1:11">
      <c r="A146" s="6">
        <v>15</v>
      </c>
      <c r="B146" s="6">
        <v>5</v>
      </c>
      <c r="C146" s="1" t="s">
        <v>237</v>
      </c>
      <c r="D146" s="1" t="s">
        <v>100</v>
      </c>
      <c r="E146" s="1" t="s">
        <v>18</v>
      </c>
      <c r="F146" s="6" t="s">
        <v>74</v>
      </c>
      <c r="G146" s="6" t="s">
        <v>238</v>
      </c>
      <c r="H146" s="1"/>
      <c r="I146" s="21">
        <v>6.8715277777777778E-2</v>
      </c>
      <c r="J146" s="6">
        <v>12</v>
      </c>
      <c r="K146" s="26">
        <f t="shared" si="1"/>
        <v>768.76814599751128</v>
      </c>
    </row>
    <row r="147" spans="1:11">
      <c r="A147" s="6">
        <v>16</v>
      </c>
      <c r="B147" s="6">
        <v>13</v>
      </c>
      <c r="C147" s="1" t="s">
        <v>243</v>
      </c>
      <c r="D147" s="1" t="s">
        <v>89</v>
      </c>
      <c r="E147" s="1" t="s">
        <v>26</v>
      </c>
      <c r="F147" s="6" t="s">
        <v>74</v>
      </c>
      <c r="G147" s="6" t="s">
        <v>244</v>
      </c>
      <c r="H147" s="1"/>
      <c r="I147" s="21">
        <v>6.880787037037038E-2</v>
      </c>
      <c r="J147" s="6">
        <v>13</v>
      </c>
      <c r="K147" s="26">
        <f t="shared" si="1"/>
        <v>767.1090833678968</v>
      </c>
    </row>
    <row r="148" spans="1:11">
      <c r="A148" s="6">
        <v>17</v>
      </c>
      <c r="B148" s="6">
        <v>21</v>
      </c>
      <c r="C148" s="1" t="s">
        <v>260</v>
      </c>
      <c r="D148" s="1" t="s">
        <v>75</v>
      </c>
      <c r="E148" s="1" t="s">
        <v>18</v>
      </c>
      <c r="F148" s="6" t="s">
        <v>74</v>
      </c>
      <c r="G148" s="6" t="s">
        <v>261</v>
      </c>
      <c r="H148" s="1" t="s">
        <v>262</v>
      </c>
      <c r="I148" s="21">
        <v>6.8819444444444447E-2</v>
      </c>
      <c r="J148" s="6">
        <v>14</v>
      </c>
      <c r="K148" s="26">
        <f t="shared" si="1"/>
        <v>766.90170053919542</v>
      </c>
    </row>
    <row r="149" spans="1:11">
      <c r="A149" s="6">
        <v>18</v>
      </c>
      <c r="B149" s="6">
        <v>55</v>
      </c>
      <c r="C149" s="1" t="s">
        <v>302</v>
      </c>
      <c r="D149" s="1" t="s">
        <v>76</v>
      </c>
      <c r="E149" s="1" t="s">
        <v>173</v>
      </c>
      <c r="F149" s="6" t="s">
        <v>70</v>
      </c>
      <c r="G149" s="6" t="s">
        <v>303</v>
      </c>
      <c r="H149" s="1" t="s">
        <v>241</v>
      </c>
      <c r="I149" s="21">
        <v>6.924768518518519E-2</v>
      </c>
      <c r="J149" s="6">
        <v>2</v>
      </c>
      <c r="K149" s="26">
        <f t="shared" si="1"/>
        <v>759.22853587722932</v>
      </c>
    </row>
    <row r="150" spans="1:11">
      <c r="A150" s="6">
        <v>19</v>
      </c>
      <c r="B150" s="6">
        <v>69</v>
      </c>
      <c r="C150" s="1" t="s">
        <v>174</v>
      </c>
      <c r="D150" s="1" t="s">
        <v>83</v>
      </c>
      <c r="E150" s="1" t="s">
        <v>173</v>
      </c>
      <c r="F150" s="6" t="s">
        <v>70</v>
      </c>
      <c r="G150" s="6" t="s">
        <v>185</v>
      </c>
      <c r="H150" s="1" t="s">
        <v>241</v>
      </c>
      <c r="I150" s="21">
        <v>6.9259259259259257E-2</v>
      </c>
      <c r="J150" s="6">
        <v>3</v>
      </c>
      <c r="K150" s="26">
        <f t="shared" si="1"/>
        <v>759.02115304852759</v>
      </c>
    </row>
    <row r="151" spans="1:11">
      <c r="A151" s="6">
        <v>20</v>
      </c>
      <c r="B151" s="6">
        <v>6</v>
      </c>
      <c r="C151" s="1" t="s">
        <v>177</v>
      </c>
      <c r="D151" s="1" t="s">
        <v>83</v>
      </c>
      <c r="E151" s="1" t="s">
        <v>173</v>
      </c>
      <c r="F151" s="6" t="s">
        <v>68</v>
      </c>
      <c r="G151" s="6" t="s">
        <v>190</v>
      </c>
      <c r="H151" s="1" t="s">
        <v>241</v>
      </c>
      <c r="I151" s="21">
        <v>7.2094907407407413E-2</v>
      </c>
      <c r="J151" s="6">
        <v>1</v>
      </c>
      <c r="K151" s="26">
        <f t="shared" si="1"/>
        <v>708.21236001659065</v>
      </c>
    </row>
    <row r="152" spans="1:11">
      <c r="A152" s="6">
        <v>21</v>
      </c>
      <c r="B152" s="6">
        <v>93</v>
      </c>
      <c r="C152" s="17" t="s">
        <v>334</v>
      </c>
      <c r="D152" s="1" t="s">
        <v>80</v>
      </c>
      <c r="E152" s="1" t="s">
        <v>26</v>
      </c>
      <c r="F152" s="6" t="s">
        <v>74</v>
      </c>
      <c r="G152" s="6">
        <v>1970</v>
      </c>
      <c r="H152" s="1"/>
      <c r="I152" s="21">
        <v>7.2465277777777781E-2</v>
      </c>
      <c r="J152" s="6">
        <v>15</v>
      </c>
      <c r="K152" s="26">
        <f t="shared" si="1"/>
        <v>701.57610949813341</v>
      </c>
    </row>
    <row r="153" spans="1:11">
      <c r="A153" s="6">
        <v>22</v>
      </c>
      <c r="B153" s="6">
        <v>97</v>
      </c>
      <c r="C153" s="17" t="s">
        <v>337</v>
      </c>
      <c r="D153" s="1" t="s">
        <v>94</v>
      </c>
      <c r="E153" s="17" t="s">
        <v>26</v>
      </c>
      <c r="F153" s="18" t="s">
        <v>68</v>
      </c>
      <c r="G153" s="6">
        <v>2013</v>
      </c>
      <c r="H153" s="1"/>
      <c r="I153" s="21">
        <v>7.3553240740740738E-2</v>
      </c>
      <c r="J153" s="6">
        <v>2</v>
      </c>
      <c r="K153" s="26">
        <f t="shared" si="1"/>
        <v>682.08212360016591</v>
      </c>
    </row>
    <row r="154" spans="1:11">
      <c r="A154" s="6">
        <v>23</v>
      </c>
      <c r="B154" s="6">
        <v>39</v>
      </c>
      <c r="C154" s="1" t="s">
        <v>91</v>
      </c>
      <c r="D154" s="1" t="s">
        <v>92</v>
      </c>
      <c r="E154" s="1" t="s">
        <v>287</v>
      </c>
      <c r="F154" s="6" t="s">
        <v>74</v>
      </c>
      <c r="G154" s="6" t="s">
        <v>93</v>
      </c>
      <c r="H154" s="1" t="s">
        <v>85</v>
      </c>
      <c r="I154" s="21">
        <v>7.3611111111111113E-2</v>
      </c>
      <c r="J154" s="6">
        <v>16</v>
      </c>
      <c r="K154" s="26">
        <f t="shared" si="1"/>
        <v>681.04520945665706</v>
      </c>
    </row>
    <row r="155" spans="1:11">
      <c r="A155" s="6">
        <v>24</v>
      </c>
      <c r="B155" s="6">
        <v>17</v>
      </c>
      <c r="C155" s="1" t="s">
        <v>252</v>
      </c>
      <c r="D155" s="1" t="s">
        <v>253</v>
      </c>
      <c r="E155" s="1" t="s">
        <v>224</v>
      </c>
      <c r="F155" s="6" t="s">
        <v>74</v>
      </c>
      <c r="G155" s="6" t="s">
        <v>254</v>
      </c>
      <c r="H155" s="1" t="s">
        <v>251</v>
      </c>
      <c r="I155" s="21">
        <v>7.9155092592592582E-2</v>
      </c>
      <c r="J155" s="6">
        <v>17</v>
      </c>
      <c r="K155" s="26">
        <f t="shared" si="1"/>
        <v>581.70883450850283</v>
      </c>
    </row>
    <row r="156" spans="1:11">
      <c r="A156" s="6">
        <v>25</v>
      </c>
      <c r="B156" s="6">
        <v>15</v>
      </c>
      <c r="C156" s="1" t="s">
        <v>248</v>
      </c>
      <c r="D156" s="1" t="s">
        <v>228</v>
      </c>
      <c r="E156" s="1" t="s">
        <v>16</v>
      </c>
      <c r="F156" s="6" t="s">
        <v>74</v>
      </c>
      <c r="G156" s="6"/>
      <c r="H156" s="1"/>
      <c r="I156" s="21">
        <v>9.1990740740740748E-2</v>
      </c>
      <c r="J156" s="6">
        <v>18</v>
      </c>
      <c r="K156" s="26">
        <f t="shared" si="1"/>
        <v>351.72127747822458</v>
      </c>
    </row>
    <row r="157" spans="1:11">
      <c r="A157" s="6">
        <v>26</v>
      </c>
      <c r="B157" s="6">
        <v>78</v>
      </c>
      <c r="C157" s="1" t="s">
        <v>180</v>
      </c>
      <c r="D157" s="1" t="s">
        <v>183</v>
      </c>
      <c r="E157" s="1" t="s">
        <v>18</v>
      </c>
      <c r="F157" s="6" t="s">
        <v>68</v>
      </c>
      <c r="G157" s="6" t="s">
        <v>192</v>
      </c>
      <c r="H157" s="1"/>
      <c r="I157" s="21">
        <v>0.10528935185185184</v>
      </c>
      <c r="J157" s="6">
        <v>3</v>
      </c>
      <c r="K157" s="26">
        <f t="shared" si="1"/>
        <v>113.43840729987575</v>
      </c>
    </row>
    <row r="158" spans="1:11">
      <c r="A158" s="6">
        <v>27</v>
      </c>
      <c r="B158" s="6">
        <v>84</v>
      </c>
      <c r="C158" s="1" t="s">
        <v>325</v>
      </c>
      <c r="D158" s="1" t="s">
        <v>75</v>
      </c>
      <c r="E158" s="1" t="s">
        <v>18</v>
      </c>
      <c r="F158" s="6" t="s">
        <v>74</v>
      </c>
      <c r="G158" s="6" t="s">
        <v>326</v>
      </c>
      <c r="H158" s="1" t="s">
        <v>324</v>
      </c>
      <c r="I158" s="21">
        <v>0.1080787037037037</v>
      </c>
      <c r="J158" s="6">
        <v>19</v>
      </c>
      <c r="K158" s="26">
        <f t="shared" si="1"/>
        <v>63.459145582745791</v>
      </c>
    </row>
    <row r="159" spans="1:11">
      <c r="A159" s="6">
        <v>28</v>
      </c>
      <c r="B159" s="6">
        <v>83</v>
      </c>
      <c r="C159" s="1" t="s">
        <v>322</v>
      </c>
      <c r="D159" s="1" t="s">
        <v>233</v>
      </c>
      <c r="E159" s="1" t="s">
        <v>18</v>
      </c>
      <c r="F159" s="6" t="s">
        <v>74</v>
      </c>
      <c r="G159" s="6" t="s">
        <v>323</v>
      </c>
      <c r="H159" s="1" t="s">
        <v>324</v>
      </c>
      <c r="I159" s="21">
        <v>0.10851851851851851</v>
      </c>
      <c r="J159" s="6">
        <v>20</v>
      </c>
      <c r="K159" s="26">
        <f t="shared" si="1"/>
        <v>55.578598092077989</v>
      </c>
    </row>
    <row r="160" spans="1:11">
      <c r="A160" s="6">
        <v>29</v>
      </c>
      <c r="B160" s="6">
        <v>33</v>
      </c>
      <c r="C160" s="1" t="s">
        <v>282</v>
      </c>
      <c r="D160" s="1" t="s">
        <v>75</v>
      </c>
      <c r="E160" s="1" t="s">
        <v>58</v>
      </c>
      <c r="F160" s="6" t="s">
        <v>74</v>
      </c>
      <c r="G160" s="6" t="s">
        <v>283</v>
      </c>
      <c r="H160" s="1"/>
      <c r="I160" s="21">
        <v>0.11460648148148149</v>
      </c>
      <c r="J160" s="6">
        <v>21</v>
      </c>
      <c r="K160" s="26">
        <v>20</v>
      </c>
    </row>
    <row r="161" spans="1:11">
      <c r="A161" s="6">
        <v>30</v>
      </c>
      <c r="B161" s="6">
        <v>28</v>
      </c>
      <c r="C161" s="1" t="s">
        <v>275</v>
      </c>
      <c r="D161" s="1" t="s">
        <v>100</v>
      </c>
      <c r="E161" s="1" t="s">
        <v>142</v>
      </c>
      <c r="F161" s="6" t="s">
        <v>66</v>
      </c>
      <c r="G161" s="6" t="s">
        <v>276</v>
      </c>
      <c r="H161" s="1" t="s">
        <v>274</v>
      </c>
      <c r="I161" s="21">
        <v>0.12804398148148147</v>
      </c>
      <c r="J161" s="6">
        <v>3</v>
      </c>
      <c r="K161" s="26">
        <v>20</v>
      </c>
    </row>
    <row r="162" spans="1:11">
      <c r="A162" s="6">
        <v>31</v>
      </c>
      <c r="B162" s="6">
        <v>3</v>
      </c>
      <c r="C162" s="1" t="s">
        <v>232</v>
      </c>
      <c r="D162" s="1" t="s">
        <v>233</v>
      </c>
      <c r="E162" s="1" t="s">
        <v>18</v>
      </c>
      <c r="F162" s="6" t="s">
        <v>74</v>
      </c>
      <c r="G162" s="6" t="s">
        <v>234</v>
      </c>
      <c r="H162" s="1"/>
      <c r="I162" s="24" t="s">
        <v>19</v>
      </c>
      <c r="J162" s="6">
        <v>22</v>
      </c>
      <c r="K162" s="1">
        <v>0</v>
      </c>
    </row>
    <row r="163" spans="1:11">
      <c r="A163" s="6">
        <v>32</v>
      </c>
      <c r="B163" s="6">
        <v>44</v>
      </c>
      <c r="C163" s="1" t="s">
        <v>294</v>
      </c>
      <c r="D163" s="1" t="s">
        <v>295</v>
      </c>
      <c r="E163" s="1" t="s">
        <v>224</v>
      </c>
      <c r="F163" s="6" t="s">
        <v>74</v>
      </c>
      <c r="G163" s="6" t="s">
        <v>296</v>
      </c>
      <c r="H163" s="1" t="s">
        <v>226</v>
      </c>
      <c r="I163" s="24" t="s">
        <v>19</v>
      </c>
      <c r="J163" s="6">
        <v>23</v>
      </c>
      <c r="K163" s="27">
        <v>0</v>
      </c>
    </row>
    <row r="164" spans="1:11">
      <c r="A164" s="22"/>
      <c r="B164" s="19"/>
      <c r="C164" s="23"/>
      <c r="D164" s="23"/>
      <c r="E164" s="23"/>
      <c r="F164" s="19"/>
      <c r="G164" s="23"/>
      <c r="H164" s="23"/>
      <c r="I164" s="19"/>
      <c r="J164" s="22"/>
    </row>
    <row r="165" spans="1:11">
      <c r="C165" t="s">
        <v>466</v>
      </c>
    </row>
    <row r="166" spans="1:11">
      <c r="C166" t="s">
        <v>470</v>
      </c>
    </row>
    <row r="169" spans="1:11">
      <c r="A169" s="5" t="s">
        <v>109</v>
      </c>
    </row>
    <row r="170" spans="1:11">
      <c r="A170" s="5"/>
    </row>
    <row r="171" spans="1:11">
      <c r="A171" s="5" t="s">
        <v>112</v>
      </c>
    </row>
    <row r="172" spans="1:11">
      <c r="A172" s="5"/>
    </row>
    <row r="173" spans="1:11">
      <c r="A173" s="5" t="s">
        <v>115</v>
      </c>
    </row>
    <row r="175" spans="1:11">
      <c r="E175" s="16" t="s">
        <v>108</v>
      </c>
      <c r="F175" s="6"/>
      <c r="G175" s="1"/>
      <c r="H175" s="1"/>
    </row>
    <row r="176" spans="1:11">
      <c r="E176" s="6" t="s">
        <v>13</v>
      </c>
      <c r="F176" s="6" t="s">
        <v>66</v>
      </c>
      <c r="G176" s="1" t="s">
        <v>110</v>
      </c>
      <c r="H176" s="1"/>
    </row>
    <row r="177" spans="5:8">
      <c r="E177" s="6" t="s">
        <v>21</v>
      </c>
      <c r="F177" s="6" t="s">
        <v>68</v>
      </c>
      <c r="G177" s="1" t="s">
        <v>111</v>
      </c>
      <c r="H177" s="1"/>
    </row>
    <row r="178" spans="5:8">
      <c r="E178" s="6" t="s">
        <v>24</v>
      </c>
      <c r="F178" s="6" t="s">
        <v>70</v>
      </c>
      <c r="G178" s="1" t="s">
        <v>113</v>
      </c>
      <c r="H178" s="1"/>
    </row>
    <row r="179" spans="5:8">
      <c r="E179" s="6" t="s">
        <v>28</v>
      </c>
      <c r="F179" s="6" t="s">
        <v>72</v>
      </c>
      <c r="G179" s="1" t="s">
        <v>114</v>
      </c>
      <c r="H179" s="1"/>
    </row>
    <row r="180" spans="5:8">
      <c r="E180" s="6" t="s">
        <v>31</v>
      </c>
      <c r="F180" s="6" t="s">
        <v>74</v>
      </c>
      <c r="G180" s="1" t="s">
        <v>116</v>
      </c>
      <c r="H180" s="1"/>
    </row>
    <row r="181" spans="5:8">
      <c r="E181" s="6" t="s">
        <v>60</v>
      </c>
      <c r="F181" s="6" t="s">
        <v>117</v>
      </c>
      <c r="G181" s="1" t="s">
        <v>118</v>
      </c>
      <c r="H181" s="1"/>
    </row>
  </sheetData>
  <sortState ref="B132:J171">
    <sortCondition ref="I132:I17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4"/>
  <sheetViews>
    <sheetView workbookViewId="0"/>
  </sheetViews>
  <sheetFormatPr defaultRowHeight="14.4"/>
  <cols>
    <col min="1" max="1" width="10" style="4" customWidth="1"/>
    <col min="2" max="2" width="8.88671875" customWidth="1"/>
    <col min="3" max="3" width="17.109375" customWidth="1"/>
    <col min="4" max="4" width="16.33203125" customWidth="1"/>
    <col min="5" max="5" width="19" customWidth="1"/>
    <col min="6" max="6" width="14" style="4" customWidth="1"/>
    <col min="7" max="7" width="13.5546875" customWidth="1"/>
    <col min="8" max="8" width="23" customWidth="1"/>
    <col min="9" max="10" width="13.109375" customWidth="1"/>
    <col min="11" max="11" width="10.5546875" customWidth="1"/>
  </cols>
  <sheetData>
    <row r="1" spans="1:9">
      <c r="D1" s="14" t="s">
        <v>0</v>
      </c>
    </row>
    <row r="2" spans="1:9">
      <c r="A2" s="5" t="s">
        <v>218</v>
      </c>
      <c r="D2" s="14" t="s">
        <v>197</v>
      </c>
      <c r="G2" t="s">
        <v>198</v>
      </c>
    </row>
    <row r="3" spans="1:9">
      <c r="A3" s="5" t="s">
        <v>220</v>
      </c>
      <c r="D3" s="14"/>
      <c r="G3" t="s">
        <v>219</v>
      </c>
    </row>
    <row r="4" spans="1:9">
      <c r="D4" s="14" t="s">
        <v>199</v>
      </c>
    </row>
    <row r="5" spans="1:9">
      <c r="D5" s="14" t="s">
        <v>200</v>
      </c>
    </row>
    <row r="7" spans="1:9">
      <c r="A7" s="13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3" t="s">
        <v>9</v>
      </c>
      <c r="G7" s="10" t="s">
        <v>8</v>
      </c>
      <c r="H7" s="10" t="s">
        <v>10</v>
      </c>
      <c r="I7" s="10" t="s">
        <v>11</v>
      </c>
    </row>
    <row r="8" spans="1:9">
      <c r="A8" s="8"/>
      <c r="B8" s="7"/>
      <c r="C8" s="1"/>
      <c r="D8" s="7" t="s">
        <v>119</v>
      </c>
      <c r="E8" s="7"/>
      <c r="F8" s="8" t="s">
        <v>21</v>
      </c>
      <c r="G8" s="1"/>
      <c r="H8" s="7"/>
      <c r="I8" s="7"/>
    </row>
    <row r="9" spans="1:9">
      <c r="A9" s="8">
        <v>1</v>
      </c>
      <c r="B9" s="6">
        <v>166</v>
      </c>
      <c r="C9" s="1" t="s">
        <v>395</v>
      </c>
      <c r="D9" s="1" t="s">
        <v>44</v>
      </c>
      <c r="E9" s="1" t="s">
        <v>18</v>
      </c>
      <c r="F9" s="6" t="s">
        <v>21</v>
      </c>
      <c r="G9" s="1" t="s">
        <v>396</v>
      </c>
      <c r="H9" s="1"/>
      <c r="I9" s="21">
        <v>0.11085648148148149</v>
      </c>
    </row>
    <row r="10" spans="1:9">
      <c r="A10" s="8">
        <v>2</v>
      </c>
      <c r="B10" s="6">
        <v>193</v>
      </c>
      <c r="C10" s="1" t="s">
        <v>406</v>
      </c>
      <c r="D10" s="1" t="s">
        <v>34</v>
      </c>
      <c r="E10" s="1" t="s">
        <v>18</v>
      </c>
      <c r="F10" s="6" t="s">
        <v>21</v>
      </c>
      <c r="G10" s="1" t="s">
        <v>407</v>
      </c>
      <c r="H10" s="1"/>
      <c r="I10" s="24" t="s">
        <v>19</v>
      </c>
    </row>
    <row r="11" spans="1:9">
      <c r="A11" s="8"/>
      <c r="B11" s="7"/>
      <c r="C11" s="7"/>
      <c r="D11" s="7"/>
      <c r="E11" s="7"/>
      <c r="F11" s="8"/>
      <c r="G11" s="7"/>
      <c r="H11" s="7"/>
      <c r="I11" s="7"/>
    </row>
    <row r="12" spans="1:9">
      <c r="A12" s="8"/>
      <c r="B12" s="7"/>
      <c r="C12" s="7"/>
      <c r="D12" s="7" t="s">
        <v>121</v>
      </c>
      <c r="E12" s="7"/>
      <c r="F12" s="8" t="s">
        <v>24</v>
      </c>
      <c r="G12" s="1"/>
      <c r="H12" s="7"/>
      <c r="I12" s="7"/>
    </row>
    <row r="13" spans="1:9">
      <c r="A13" s="8">
        <v>1</v>
      </c>
      <c r="B13" s="6">
        <v>106</v>
      </c>
      <c r="C13" s="1" t="s">
        <v>161</v>
      </c>
      <c r="D13" s="1" t="s">
        <v>162</v>
      </c>
      <c r="E13" s="1" t="s">
        <v>18</v>
      </c>
      <c r="F13" s="6" t="s">
        <v>24</v>
      </c>
      <c r="G13" s="1" t="s">
        <v>163</v>
      </c>
      <c r="H13" s="1" t="s">
        <v>164</v>
      </c>
      <c r="I13" s="21">
        <v>6.2928240740740743E-2</v>
      </c>
    </row>
    <row r="14" spans="1:9">
      <c r="A14" s="8">
        <v>2</v>
      </c>
      <c r="B14" s="6">
        <v>189</v>
      </c>
      <c r="C14" s="1" t="s">
        <v>408</v>
      </c>
      <c r="D14" s="1" t="s">
        <v>44</v>
      </c>
      <c r="E14" s="1" t="s">
        <v>26</v>
      </c>
      <c r="F14" s="6" t="s">
        <v>24</v>
      </c>
      <c r="G14" s="6" t="s">
        <v>409</v>
      </c>
      <c r="H14" s="1"/>
      <c r="I14" s="21">
        <v>7.1932870370370369E-2</v>
      </c>
    </row>
    <row r="15" spans="1:9">
      <c r="A15" s="8">
        <v>3</v>
      </c>
      <c r="B15" s="6">
        <v>121</v>
      </c>
      <c r="C15" s="1" t="s">
        <v>376</v>
      </c>
      <c r="D15" s="1" t="s">
        <v>377</v>
      </c>
      <c r="E15" s="1" t="s">
        <v>18</v>
      </c>
      <c r="F15" s="6" t="s">
        <v>24</v>
      </c>
      <c r="G15" s="1" t="s">
        <v>378</v>
      </c>
      <c r="H15" s="1" t="s">
        <v>379</v>
      </c>
      <c r="I15" s="21">
        <v>7.3981481481481481E-2</v>
      </c>
    </row>
    <row r="16" spans="1:9">
      <c r="A16" s="8">
        <v>4</v>
      </c>
      <c r="B16" s="6">
        <v>110</v>
      </c>
      <c r="C16" s="1" t="s">
        <v>122</v>
      </c>
      <c r="D16" s="1" t="s">
        <v>25</v>
      </c>
      <c r="E16" s="1" t="s">
        <v>26</v>
      </c>
      <c r="F16" s="6" t="s">
        <v>24</v>
      </c>
      <c r="G16" s="1" t="s">
        <v>123</v>
      </c>
      <c r="H16" s="1" t="s">
        <v>124</v>
      </c>
      <c r="I16" s="21">
        <v>7.7337962962962969E-2</v>
      </c>
    </row>
    <row r="17" spans="1:9">
      <c r="A17" s="8">
        <v>5</v>
      </c>
      <c r="B17" s="6">
        <v>112</v>
      </c>
      <c r="C17" s="1" t="s">
        <v>14</v>
      </c>
      <c r="D17" s="1" t="s">
        <v>56</v>
      </c>
      <c r="E17" s="1" t="s">
        <v>16</v>
      </c>
      <c r="F17" s="6" t="s">
        <v>24</v>
      </c>
      <c r="G17" s="1" t="s">
        <v>125</v>
      </c>
      <c r="H17" s="1"/>
      <c r="I17" s="21">
        <v>8.2152777777777783E-2</v>
      </c>
    </row>
    <row r="18" spans="1:9">
      <c r="A18" s="8">
        <v>6</v>
      </c>
      <c r="B18" s="6">
        <v>187</v>
      </c>
      <c r="C18" s="1" t="s">
        <v>410</v>
      </c>
      <c r="D18" s="1" t="s">
        <v>44</v>
      </c>
      <c r="E18" s="1" t="s">
        <v>26</v>
      </c>
      <c r="F18" s="6" t="s">
        <v>24</v>
      </c>
      <c r="G18" s="6" t="s">
        <v>411</v>
      </c>
      <c r="H18" s="1" t="s">
        <v>412</v>
      </c>
      <c r="I18" s="21">
        <v>8.2511574074074071E-2</v>
      </c>
    </row>
    <row r="19" spans="1:9">
      <c r="A19" s="8">
        <v>7</v>
      </c>
      <c r="B19" s="6">
        <v>186</v>
      </c>
      <c r="C19" s="1" t="s">
        <v>413</v>
      </c>
      <c r="D19" s="1" t="s">
        <v>414</v>
      </c>
      <c r="E19" s="1" t="s">
        <v>18</v>
      </c>
      <c r="F19" s="6" t="s">
        <v>24</v>
      </c>
      <c r="G19" s="6" t="s">
        <v>415</v>
      </c>
      <c r="H19" s="1" t="s">
        <v>416</v>
      </c>
      <c r="I19" s="21">
        <v>8.6203703703703713E-2</v>
      </c>
    </row>
    <row r="20" spans="1:9">
      <c r="A20" s="8">
        <v>8</v>
      </c>
      <c r="B20" s="6">
        <v>113</v>
      </c>
      <c r="C20" s="1" t="s">
        <v>366</v>
      </c>
      <c r="D20" s="1" t="s">
        <v>40</v>
      </c>
      <c r="E20" s="1" t="s">
        <v>22</v>
      </c>
      <c r="F20" s="6" t="s">
        <v>24</v>
      </c>
      <c r="G20" s="1" t="s">
        <v>367</v>
      </c>
      <c r="H20" s="1"/>
      <c r="I20" s="21">
        <v>8.7777777777777774E-2</v>
      </c>
    </row>
    <row r="21" spans="1:9">
      <c r="A21" s="8">
        <v>9</v>
      </c>
      <c r="B21" s="6">
        <v>103</v>
      </c>
      <c r="C21" s="1" t="s">
        <v>348</v>
      </c>
      <c r="D21" s="1" t="s">
        <v>29</v>
      </c>
      <c r="E21" s="1" t="s">
        <v>18</v>
      </c>
      <c r="F21" s="6" t="s">
        <v>24</v>
      </c>
      <c r="G21" s="1" t="s">
        <v>349</v>
      </c>
      <c r="H21" s="1"/>
      <c r="I21" s="21">
        <v>9.0694444444444453E-2</v>
      </c>
    </row>
    <row r="22" spans="1:9">
      <c r="A22" s="8">
        <v>10</v>
      </c>
      <c r="B22" s="6">
        <v>105</v>
      </c>
      <c r="C22" s="1" t="s">
        <v>353</v>
      </c>
      <c r="D22" s="1" t="s">
        <v>57</v>
      </c>
      <c r="E22" s="1" t="s">
        <v>18</v>
      </c>
      <c r="F22" s="6" t="s">
        <v>24</v>
      </c>
      <c r="G22" s="1" t="s">
        <v>354</v>
      </c>
      <c r="H22" s="1"/>
      <c r="I22" s="21">
        <v>0.10559027777777778</v>
      </c>
    </row>
    <row r="23" spans="1:9">
      <c r="A23" s="8">
        <v>11</v>
      </c>
      <c r="B23" s="6">
        <v>190</v>
      </c>
      <c r="C23" s="1" t="s">
        <v>417</v>
      </c>
      <c r="D23" s="1" t="s">
        <v>127</v>
      </c>
      <c r="E23" s="1" t="s">
        <v>18</v>
      </c>
      <c r="F23" s="6" t="s">
        <v>24</v>
      </c>
      <c r="G23" s="6" t="s">
        <v>418</v>
      </c>
      <c r="H23" s="1" t="s">
        <v>416</v>
      </c>
      <c r="I23" s="21">
        <v>0.11625000000000001</v>
      </c>
    </row>
    <row r="24" spans="1:9">
      <c r="A24" s="8">
        <v>12</v>
      </c>
      <c r="B24" s="6">
        <v>108</v>
      </c>
      <c r="C24" s="1" t="s">
        <v>357</v>
      </c>
      <c r="D24" s="1" t="s">
        <v>37</v>
      </c>
      <c r="E24" s="1" t="s">
        <v>358</v>
      </c>
      <c r="F24" s="6" t="s">
        <v>24</v>
      </c>
      <c r="G24" s="1" t="s">
        <v>359</v>
      </c>
      <c r="H24" s="1" t="s">
        <v>360</v>
      </c>
      <c r="I24" s="21">
        <v>0.16315972222222222</v>
      </c>
    </row>
    <row r="25" spans="1:9">
      <c r="A25" s="8">
        <v>13</v>
      </c>
      <c r="B25" s="6">
        <v>114</v>
      </c>
      <c r="C25" s="1" t="s">
        <v>368</v>
      </c>
      <c r="D25" s="1" t="s">
        <v>54</v>
      </c>
      <c r="E25" s="1" t="s">
        <v>18</v>
      </c>
      <c r="F25" s="6" t="s">
        <v>24</v>
      </c>
      <c r="G25" s="1" t="s">
        <v>369</v>
      </c>
      <c r="H25" s="1"/>
      <c r="I25" s="24" t="s">
        <v>19</v>
      </c>
    </row>
    <row r="26" spans="1:9">
      <c r="A26" s="8"/>
      <c r="B26" s="7"/>
      <c r="C26" s="7"/>
      <c r="D26" s="7"/>
      <c r="E26" s="7"/>
      <c r="F26" s="8"/>
      <c r="G26" s="7"/>
      <c r="H26" s="7"/>
      <c r="I26" s="7"/>
    </row>
    <row r="27" spans="1:9">
      <c r="A27" s="8"/>
      <c r="B27" s="7"/>
      <c r="C27" s="7"/>
      <c r="D27" s="7" t="s">
        <v>126</v>
      </c>
      <c r="E27" s="7"/>
      <c r="F27" s="8" t="s">
        <v>28</v>
      </c>
      <c r="G27" s="1"/>
      <c r="H27" s="7"/>
      <c r="I27" s="7"/>
    </row>
    <row r="28" spans="1:9">
      <c r="A28" s="8">
        <v>1</v>
      </c>
      <c r="B28" s="6">
        <v>197</v>
      </c>
      <c r="C28" s="1" t="s">
        <v>168</v>
      </c>
      <c r="D28" s="1" t="s">
        <v>169</v>
      </c>
      <c r="E28" s="1" t="s">
        <v>18</v>
      </c>
      <c r="F28" s="6" t="s">
        <v>28</v>
      </c>
      <c r="G28" s="1">
        <v>1979</v>
      </c>
      <c r="H28" s="1"/>
      <c r="I28" s="21">
        <v>6.9467592592592595E-2</v>
      </c>
    </row>
    <row r="29" spans="1:9">
      <c r="A29" s="8">
        <v>2</v>
      </c>
      <c r="B29" s="6">
        <v>170</v>
      </c>
      <c r="C29" s="1" t="s">
        <v>32</v>
      </c>
      <c r="D29" s="1" t="s">
        <v>29</v>
      </c>
      <c r="E29" s="1" t="s">
        <v>18</v>
      </c>
      <c r="F29" s="6" t="s">
        <v>28</v>
      </c>
      <c r="G29" s="1" t="s">
        <v>33</v>
      </c>
      <c r="H29" s="1"/>
      <c r="I29" s="21">
        <v>7.4699074074074071E-2</v>
      </c>
    </row>
    <row r="30" spans="1:9">
      <c r="A30" s="8">
        <v>3</v>
      </c>
      <c r="B30" s="6">
        <v>145</v>
      </c>
      <c r="C30" s="1" t="s">
        <v>384</v>
      </c>
      <c r="D30" s="1" t="s">
        <v>162</v>
      </c>
      <c r="E30" s="1" t="s">
        <v>18</v>
      </c>
      <c r="F30" s="6" t="s">
        <v>28</v>
      </c>
      <c r="G30" s="1" t="s">
        <v>385</v>
      </c>
      <c r="H30" s="1" t="s">
        <v>386</v>
      </c>
      <c r="I30" s="21">
        <v>8.6249999999999993E-2</v>
      </c>
    </row>
    <row r="31" spans="1:9">
      <c r="A31" s="8">
        <v>4</v>
      </c>
      <c r="B31" s="6">
        <v>102</v>
      </c>
      <c r="C31" s="1" t="s">
        <v>345</v>
      </c>
      <c r="D31" s="1" t="s">
        <v>29</v>
      </c>
      <c r="E31" s="1" t="s">
        <v>18</v>
      </c>
      <c r="F31" s="6" t="s">
        <v>28</v>
      </c>
      <c r="G31" s="1" t="s">
        <v>346</v>
      </c>
      <c r="H31" s="1" t="s">
        <v>347</v>
      </c>
      <c r="I31" s="21">
        <v>9.0497685185185181E-2</v>
      </c>
    </row>
    <row r="32" spans="1:9">
      <c r="A32" s="8">
        <v>5</v>
      </c>
      <c r="B32" s="6">
        <v>195</v>
      </c>
      <c r="C32" s="1" t="s">
        <v>42</v>
      </c>
      <c r="D32" s="1" t="s">
        <v>43</v>
      </c>
      <c r="E32" s="1" t="s">
        <v>18</v>
      </c>
      <c r="F32" s="6" t="s">
        <v>28</v>
      </c>
      <c r="G32" s="25">
        <v>31039</v>
      </c>
      <c r="H32" s="1"/>
      <c r="I32" s="21">
        <v>9.449074074074075E-2</v>
      </c>
    </row>
    <row r="33" spans="1:9">
      <c r="A33" s="8">
        <v>6</v>
      </c>
      <c r="B33" s="6">
        <v>181</v>
      </c>
      <c r="C33" s="1" t="s">
        <v>401</v>
      </c>
      <c r="D33" s="1" t="s">
        <v>120</v>
      </c>
      <c r="E33" s="1" t="s">
        <v>26</v>
      </c>
      <c r="F33" s="6" t="s">
        <v>28</v>
      </c>
      <c r="G33" s="1" t="s">
        <v>402</v>
      </c>
      <c r="H33" s="1" t="s">
        <v>403</v>
      </c>
      <c r="I33" s="21">
        <v>9.633101851851851E-2</v>
      </c>
    </row>
    <row r="34" spans="1:9">
      <c r="A34" s="8">
        <v>7</v>
      </c>
      <c r="B34" s="6">
        <v>194</v>
      </c>
      <c r="C34" s="1" t="s">
        <v>420</v>
      </c>
      <c r="D34" s="1" t="s">
        <v>56</v>
      </c>
      <c r="E34" s="1" t="s">
        <v>26</v>
      </c>
      <c r="F34" s="6" t="s">
        <v>28</v>
      </c>
      <c r="G34" s="1">
        <v>1985</v>
      </c>
      <c r="H34" s="1"/>
      <c r="I34" s="21">
        <v>0.11916666666666666</v>
      </c>
    </row>
    <row r="35" spans="1:9">
      <c r="A35" s="8">
        <v>8</v>
      </c>
      <c r="B35" s="6">
        <v>150</v>
      </c>
      <c r="C35" s="1" t="s">
        <v>387</v>
      </c>
      <c r="D35" s="1" t="s">
        <v>29</v>
      </c>
      <c r="E35" s="1" t="s">
        <v>26</v>
      </c>
      <c r="F35" s="6" t="s">
        <v>28</v>
      </c>
      <c r="G35" s="1" t="s">
        <v>388</v>
      </c>
      <c r="H35" s="1" t="s">
        <v>206</v>
      </c>
      <c r="I35" s="24" t="s">
        <v>19</v>
      </c>
    </row>
    <row r="36" spans="1:9">
      <c r="A36" s="8"/>
      <c r="B36" s="8"/>
      <c r="C36" s="7"/>
      <c r="D36" s="7"/>
      <c r="E36" s="7"/>
      <c r="F36" s="8"/>
      <c r="G36" s="7"/>
      <c r="H36" s="7"/>
      <c r="I36" s="7"/>
    </row>
    <row r="37" spans="1:9">
      <c r="A37" s="8"/>
      <c r="B37" s="7"/>
      <c r="C37" s="7"/>
      <c r="D37" s="7" t="s">
        <v>128</v>
      </c>
      <c r="E37" s="7"/>
      <c r="F37" s="8" t="s">
        <v>31</v>
      </c>
      <c r="G37" s="1"/>
      <c r="H37" s="7"/>
      <c r="I37" s="7"/>
    </row>
    <row r="38" spans="1:9">
      <c r="A38" s="8">
        <v>1</v>
      </c>
      <c r="B38" s="6">
        <v>116</v>
      </c>
      <c r="C38" s="1" t="s">
        <v>371</v>
      </c>
      <c r="D38" s="1" t="s">
        <v>40</v>
      </c>
      <c r="E38" s="1" t="s">
        <v>18</v>
      </c>
      <c r="F38" s="6" t="s">
        <v>31</v>
      </c>
      <c r="G38" s="1" t="s">
        <v>372</v>
      </c>
      <c r="H38" s="1" t="s">
        <v>262</v>
      </c>
      <c r="I38" s="21">
        <v>7.6701388888888888E-2</v>
      </c>
    </row>
    <row r="39" spans="1:9">
      <c r="A39" s="8">
        <v>2</v>
      </c>
      <c r="B39" s="6">
        <v>123</v>
      </c>
      <c r="C39" s="1" t="s">
        <v>203</v>
      </c>
      <c r="D39" s="1" t="s">
        <v>264</v>
      </c>
      <c r="E39" s="1" t="s">
        <v>18</v>
      </c>
      <c r="F39" s="6" t="s">
        <v>31</v>
      </c>
      <c r="G39" s="1" t="s">
        <v>380</v>
      </c>
      <c r="H39" s="1"/>
      <c r="I39" s="21">
        <v>8.0023148148148149E-2</v>
      </c>
    </row>
    <row r="40" spans="1:9">
      <c r="A40" s="8">
        <v>3</v>
      </c>
      <c r="B40" s="6">
        <v>153</v>
      </c>
      <c r="C40" s="1" t="s">
        <v>129</v>
      </c>
      <c r="D40" s="1" t="s">
        <v>130</v>
      </c>
      <c r="E40" s="1" t="s">
        <v>18</v>
      </c>
      <c r="F40" s="6" t="s">
        <v>31</v>
      </c>
      <c r="G40" s="1" t="s">
        <v>131</v>
      </c>
      <c r="H40" s="1" t="s">
        <v>389</v>
      </c>
      <c r="I40" s="21">
        <v>8.2199074074074077E-2</v>
      </c>
    </row>
    <row r="41" spans="1:9">
      <c r="A41" s="8">
        <v>4</v>
      </c>
      <c r="B41" s="6">
        <v>185</v>
      </c>
      <c r="C41" s="1" t="s">
        <v>202</v>
      </c>
      <c r="D41" s="1" t="s">
        <v>53</v>
      </c>
      <c r="E41" s="1" t="s">
        <v>18</v>
      </c>
      <c r="F41" s="6" t="s">
        <v>31</v>
      </c>
      <c r="G41" s="6" t="s">
        <v>205</v>
      </c>
      <c r="H41" s="1"/>
      <c r="I41" s="21">
        <v>8.2291666666666666E-2</v>
      </c>
    </row>
    <row r="42" spans="1:9">
      <c r="A42" s="8">
        <v>5</v>
      </c>
      <c r="B42" s="6">
        <v>107</v>
      </c>
      <c r="C42" s="1" t="s">
        <v>355</v>
      </c>
      <c r="D42" s="1" t="s">
        <v>40</v>
      </c>
      <c r="E42" s="1" t="s">
        <v>18</v>
      </c>
      <c r="F42" s="6" t="s">
        <v>31</v>
      </c>
      <c r="G42" s="1" t="s">
        <v>356</v>
      </c>
      <c r="H42" s="1"/>
      <c r="I42" s="21">
        <v>8.4733796296296293E-2</v>
      </c>
    </row>
    <row r="43" spans="1:9">
      <c r="A43" s="8"/>
      <c r="B43" s="7"/>
      <c r="C43" s="7"/>
      <c r="D43" s="7"/>
      <c r="E43" s="7"/>
      <c r="F43" s="8"/>
      <c r="G43" s="7"/>
      <c r="H43" s="7"/>
      <c r="I43" s="7"/>
    </row>
    <row r="44" spans="1:9">
      <c r="A44" s="8"/>
      <c r="B44" s="7"/>
      <c r="C44" s="7"/>
      <c r="D44" s="7" t="s">
        <v>135</v>
      </c>
      <c r="E44" s="7"/>
      <c r="F44" s="8" t="s">
        <v>60</v>
      </c>
      <c r="G44" s="1"/>
      <c r="H44" s="7"/>
      <c r="I44" s="7"/>
    </row>
    <row r="45" spans="1:9">
      <c r="A45" s="8">
        <v>1</v>
      </c>
      <c r="B45" s="6">
        <v>199</v>
      </c>
      <c r="C45" s="1" t="s">
        <v>136</v>
      </c>
      <c r="D45" s="1" t="s">
        <v>127</v>
      </c>
      <c r="E45" s="1" t="s">
        <v>55</v>
      </c>
      <c r="F45" s="6" t="s">
        <v>60</v>
      </c>
      <c r="G45" s="1" t="s">
        <v>137</v>
      </c>
      <c r="H45" s="1"/>
      <c r="I45" s="21">
        <v>7.2824074074074083E-2</v>
      </c>
    </row>
    <row r="46" spans="1:9">
      <c r="A46" s="8">
        <v>2</v>
      </c>
      <c r="B46" s="6">
        <v>104</v>
      </c>
      <c r="C46" s="1" t="s">
        <v>350</v>
      </c>
      <c r="D46" s="1" t="s">
        <v>34</v>
      </c>
      <c r="E46" s="1" t="s">
        <v>18</v>
      </c>
      <c r="F46" s="6" t="s">
        <v>60</v>
      </c>
      <c r="G46" s="1" t="s">
        <v>351</v>
      </c>
      <c r="H46" s="1" t="s">
        <v>352</v>
      </c>
      <c r="I46" s="21">
        <v>8.5173611111111103E-2</v>
      </c>
    </row>
    <row r="47" spans="1:9">
      <c r="A47" s="8">
        <v>3</v>
      </c>
      <c r="B47" s="6">
        <v>133</v>
      </c>
      <c r="C47" s="1" t="s">
        <v>381</v>
      </c>
      <c r="D47" s="1" t="s">
        <v>52</v>
      </c>
      <c r="E47" s="1" t="s">
        <v>382</v>
      </c>
      <c r="F47" s="6" t="s">
        <v>60</v>
      </c>
      <c r="G47" s="1" t="s">
        <v>383</v>
      </c>
      <c r="H47" s="1" t="s">
        <v>164</v>
      </c>
      <c r="I47" s="21">
        <v>9.5868055555555554E-2</v>
      </c>
    </row>
    <row r="48" spans="1:9">
      <c r="A48" s="8">
        <v>4</v>
      </c>
      <c r="B48" s="6">
        <v>155</v>
      </c>
      <c r="C48" s="1" t="s">
        <v>47</v>
      </c>
      <c r="D48" s="1" t="s">
        <v>48</v>
      </c>
      <c r="E48" s="1" t="s">
        <v>18</v>
      </c>
      <c r="F48" s="6" t="s">
        <v>60</v>
      </c>
      <c r="G48" s="1" t="s">
        <v>390</v>
      </c>
      <c r="H48" s="1" t="s">
        <v>49</v>
      </c>
      <c r="I48" s="21">
        <v>9.7303240740740746E-2</v>
      </c>
    </row>
    <row r="49" spans="1:9">
      <c r="A49" s="8">
        <v>5</v>
      </c>
      <c r="B49" s="6">
        <v>169</v>
      </c>
      <c r="C49" s="1" t="s">
        <v>397</v>
      </c>
      <c r="D49" s="1" t="s">
        <v>130</v>
      </c>
      <c r="E49" s="1" t="s">
        <v>26</v>
      </c>
      <c r="F49" s="6" t="s">
        <v>60</v>
      </c>
      <c r="G49" s="1" t="s">
        <v>398</v>
      </c>
      <c r="H49" s="1" t="s">
        <v>399</v>
      </c>
      <c r="I49" s="21">
        <v>0.10884259259259259</v>
      </c>
    </row>
    <row r="50" spans="1:9">
      <c r="A50" s="8">
        <v>6</v>
      </c>
      <c r="B50" s="6">
        <v>115</v>
      </c>
      <c r="C50" s="1" t="s">
        <v>288</v>
      </c>
      <c r="D50" s="1" t="s">
        <v>50</v>
      </c>
      <c r="E50" s="1" t="s">
        <v>18</v>
      </c>
      <c r="F50" s="6" t="s">
        <v>60</v>
      </c>
      <c r="G50" s="1" t="s">
        <v>370</v>
      </c>
      <c r="H50" s="1" t="s">
        <v>45</v>
      </c>
      <c r="I50" s="21">
        <v>0.10886574074074074</v>
      </c>
    </row>
    <row r="51" spans="1:9">
      <c r="A51" s="8"/>
      <c r="B51" s="8"/>
      <c r="C51" s="7"/>
      <c r="D51" s="7"/>
      <c r="E51" s="7"/>
      <c r="F51" s="8"/>
      <c r="G51" s="7"/>
      <c r="H51" s="7"/>
      <c r="I51" s="7"/>
    </row>
    <row r="52" spans="1:9">
      <c r="A52" s="8"/>
      <c r="B52" s="7"/>
      <c r="C52" s="7"/>
      <c r="D52" s="7" t="s">
        <v>138</v>
      </c>
      <c r="E52" s="7"/>
      <c r="F52" s="8" t="s">
        <v>139</v>
      </c>
      <c r="G52" s="1"/>
      <c r="H52" s="7"/>
      <c r="I52" s="7"/>
    </row>
    <row r="53" spans="1:9">
      <c r="A53" s="8">
        <v>1</v>
      </c>
      <c r="B53" s="6">
        <v>117</v>
      </c>
      <c r="C53" s="1" t="s">
        <v>373</v>
      </c>
      <c r="D53" s="1" t="s">
        <v>29</v>
      </c>
      <c r="E53" s="1" t="s">
        <v>18</v>
      </c>
      <c r="F53" s="6" t="s">
        <v>139</v>
      </c>
      <c r="G53" s="1" t="s">
        <v>374</v>
      </c>
      <c r="H53" s="1" t="s">
        <v>375</v>
      </c>
      <c r="I53" s="21">
        <v>9.5856481481481473E-2</v>
      </c>
    </row>
    <row r="54" spans="1:9">
      <c r="A54" s="8">
        <v>2</v>
      </c>
      <c r="B54" s="6">
        <v>177</v>
      </c>
      <c r="C54" s="1" t="s">
        <v>61</v>
      </c>
      <c r="D54" s="1" t="s">
        <v>46</v>
      </c>
      <c r="E54" s="1" t="s">
        <v>62</v>
      </c>
      <c r="F54" s="6" t="s">
        <v>139</v>
      </c>
      <c r="G54" s="1" t="s">
        <v>63</v>
      </c>
      <c r="H54" s="1" t="s">
        <v>400</v>
      </c>
      <c r="I54" s="21">
        <v>0.13008101851851853</v>
      </c>
    </row>
    <row r="55" spans="1:9">
      <c r="A55" s="8"/>
      <c r="B55" s="7"/>
      <c r="C55" s="7"/>
      <c r="D55" s="7"/>
      <c r="E55" s="7"/>
      <c r="F55" s="8"/>
      <c r="G55" s="1"/>
      <c r="H55" s="7"/>
      <c r="I55" s="7"/>
    </row>
    <row r="56" spans="1:9">
      <c r="A56" s="8"/>
      <c r="B56" s="7"/>
      <c r="C56" s="7"/>
      <c r="D56" s="7" t="s">
        <v>140</v>
      </c>
      <c r="E56" s="7"/>
      <c r="F56" s="8" t="s">
        <v>68</v>
      </c>
      <c r="G56" s="1"/>
      <c r="H56" s="7"/>
      <c r="I56" s="7"/>
    </row>
    <row r="57" spans="1:9">
      <c r="A57" s="8"/>
      <c r="B57" s="7"/>
      <c r="C57" s="7"/>
      <c r="D57" s="7"/>
      <c r="E57" s="7"/>
      <c r="F57" s="8"/>
      <c r="G57" s="1"/>
      <c r="H57" s="7"/>
      <c r="I57" s="7"/>
    </row>
    <row r="58" spans="1:9">
      <c r="A58" s="8"/>
      <c r="B58" s="7"/>
      <c r="C58" s="7"/>
      <c r="D58" s="7" t="s">
        <v>141</v>
      </c>
      <c r="E58" s="7"/>
      <c r="F58" s="8" t="s">
        <v>70</v>
      </c>
      <c r="G58" s="1"/>
      <c r="H58" s="7"/>
      <c r="I58" s="7"/>
    </row>
    <row r="59" spans="1:9">
      <c r="A59" s="8">
        <v>1</v>
      </c>
      <c r="B59" s="6">
        <v>111</v>
      </c>
      <c r="C59" s="1" t="s">
        <v>363</v>
      </c>
      <c r="D59" s="1" t="s">
        <v>78</v>
      </c>
      <c r="E59" s="1" t="s">
        <v>364</v>
      </c>
      <c r="F59" s="6" t="s">
        <v>70</v>
      </c>
      <c r="G59" s="1" t="s">
        <v>365</v>
      </c>
      <c r="H59" s="1"/>
      <c r="I59" s="21">
        <v>9.5810185185185179E-2</v>
      </c>
    </row>
    <row r="60" spans="1:9">
      <c r="A60" s="8">
        <v>2</v>
      </c>
      <c r="B60" s="6">
        <v>191</v>
      </c>
      <c r="C60" s="1" t="s">
        <v>419</v>
      </c>
      <c r="D60" s="1" t="s">
        <v>100</v>
      </c>
      <c r="E60" s="1" t="s">
        <v>18</v>
      </c>
      <c r="F60" s="6" t="s">
        <v>70</v>
      </c>
      <c r="G60" s="1">
        <v>1990</v>
      </c>
      <c r="H60" s="1"/>
      <c r="I60" s="21">
        <v>0.11335648148148147</v>
      </c>
    </row>
    <row r="61" spans="1:9">
      <c r="A61" s="8">
        <v>3</v>
      </c>
      <c r="B61" s="6">
        <v>101</v>
      </c>
      <c r="C61" s="1" t="s">
        <v>342</v>
      </c>
      <c r="D61" s="1" t="s">
        <v>80</v>
      </c>
      <c r="E61" s="1" t="s">
        <v>343</v>
      </c>
      <c r="F61" s="6" t="s">
        <v>70</v>
      </c>
      <c r="G61" s="1" t="s">
        <v>344</v>
      </c>
      <c r="H61" s="1"/>
      <c r="I61" s="21">
        <v>0.13576388888888888</v>
      </c>
    </row>
    <row r="62" spans="1:9">
      <c r="A62" s="8"/>
      <c r="B62" s="8"/>
      <c r="C62" s="7"/>
      <c r="D62" s="7"/>
      <c r="E62" s="7"/>
      <c r="F62" s="8"/>
      <c r="G62" s="8"/>
      <c r="H62" s="7"/>
      <c r="I62" s="7"/>
    </row>
    <row r="63" spans="1:9">
      <c r="A63" s="8"/>
      <c r="B63" s="7"/>
      <c r="C63" s="7"/>
      <c r="D63" s="7" t="s">
        <v>144</v>
      </c>
      <c r="E63" s="7"/>
      <c r="F63" s="8"/>
      <c r="G63" s="7" t="s">
        <v>72</v>
      </c>
      <c r="H63" s="7"/>
      <c r="I63" s="7"/>
    </row>
    <row r="64" spans="1:9">
      <c r="A64" s="8">
        <v>1</v>
      </c>
      <c r="B64" s="6">
        <v>196</v>
      </c>
      <c r="C64" s="1" t="s">
        <v>170</v>
      </c>
      <c r="D64" s="1" t="s">
        <v>78</v>
      </c>
      <c r="E64" s="1" t="s">
        <v>18</v>
      </c>
      <c r="F64" s="6" t="s">
        <v>72</v>
      </c>
      <c r="G64" s="1">
        <v>1979</v>
      </c>
      <c r="H64" s="1"/>
      <c r="I64" s="21">
        <v>7.2592592592592597E-2</v>
      </c>
    </row>
    <row r="65" spans="1:11">
      <c r="A65" s="8">
        <v>2</v>
      </c>
      <c r="B65" s="6">
        <v>109</v>
      </c>
      <c r="C65" s="1" t="s">
        <v>361</v>
      </c>
      <c r="D65" s="1" t="s">
        <v>83</v>
      </c>
      <c r="E65" s="1" t="s">
        <v>18</v>
      </c>
      <c r="F65" s="6" t="s">
        <v>72</v>
      </c>
      <c r="G65" s="1" t="s">
        <v>362</v>
      </c>
      <c r="H65" s="1"/>
      <c r="I65" s="21">
        <v>8.0659722222222216E-2</v>
      </c>
    </row>
    <row r="66" spans="1:11">
      <c r="A66" s="8">
        <v>3</v>
      </c>
      <c r="B66" s="6">
        <v>100</v>
      </c>
      <c r="C66" s="1" t="s">
        <v>340</v>
      </c>
      <c r="D66" s="1" t="s">
        <v>228</v>
      </c>
      <c r="E66" s="1" t="s">
        <v>309</v>
      </c>
      <c r="F66" s="6" t="s">
        <v>72</v>
      </c>
      <c r="G66" s="1" t="s">
        <v>341</v>
      </c>
      <c r="H66" s="1" t="s">
        <v>311</v>
      </c>
      <c r="I66" s="21">
        <v>8.9131944444444444E-2</v>
      </c>
    </row>
    <row r="67" spans="1:11">
      <c r="A67" s="8">
        <v>4</v>
      </c>
      <c r="B67" s="6">
        <v>161</v>
      </c>
      <c r="C67" s="1" t="s">
        <v>391</v>
      </c>
      <c r="D67" s="1" t="s">
        <v>392</v>
      </c>
      <c r="E67" s="1" t="s">
        <v>393</v>
      </c>
      <c r="F67" s="6" t="s">
        <v>72</v>
      </c>
      <c r="G67" s="1" t="s">
        <v>394</v>
      </c>
      <c r="H67" s="1" t="s">
        <v>45</v>
      </c>
      <c r="I67" s="21">
        <v>0.16314814814814815</v>
      </c>
    </row>
    <row r="68" spans="1:11">
      <c r="A68" s="8"/>
      <c r="B68" s="6"/>
      <c r="C68" s="1"/>
      <c r="D68" s="1"/>
      <c r="E68" s="1"/>
      <c r="F68" s="6"/>
      <c r="G68" s="1"/>
      <c r="H68" s="1"/>
      <c r="I68" s="21"/>
    </row>
    <row r="69" spans="1:11">
      <c r="A69" s="8"/>
      <c r="B69" s="7"/>
      <c r="C69" s="7"/>
      <c r="D69" s="7" t="s">
        <v>145</v>
      </c>
      <c r="E69" s="7"/>
      <c r="F69" s="8"/>
      <c r="G69" s="7" t="s">
        <v>74</v>
      </c>
      <c r="H69" s="7"/>
      <c r="I69" s="7"/>
    </row>
    <row r="70" spans="1:11">
      <c r="A70" s="8">
        <v>1</v>
      </c>
      <c r="B70" s="6">
        <v>141</v>
      </c>
      <c r="C70" s="1" t="s">
        <v>146</v>
      </c>
      <c r="D70" s="1" t="s">
        <v>99</v>
      </c>
      <c r="E70" s="1" t="s">
        <v>18</v>
      </c>
      <c r="F70" s="6" t="s">
        <v>74</v>
      </c>
      <c r="G70" s="1" t="s">
        <v>147</v>
      </c>
      <c r="H70" s="1" t="s">
        <v>148</v>
      </c>
      <c r="I70" s="21">
        <v>0.11425925925925927</v>
      </c>
    </row>
    <row r="71" spans="1:11">
      <c r="A71" s="8">
        <v>2</v>
      </c>
      <c r="B71" s="6">
        <v>151</v>
      </c>
      <c r="C71" s="1" t="s">
        <v>149</v>
      </c>
      <c r="D71" s="1" t="s">
        <v>97</v>
      </c>
      <c r="E71" s="1" t="s">
        <v>18</v>
      </c>
      <c r="F71" s="6" t="s">
        <v>74</v>
      </c>
      <c r="G71" s="1" t="s">
        <v>150</v>
      </c>
      <c r="H71" s="1" t="s">
        <v>151</v>
      </c>
      <c r="I71" s="21">
        <v>0.15469907407407407</v>
      </c>
    </row>
    <row r="72" spans="1:11">
      <c r="A72" s="8">
        <v>3</v>
      </c>
      <c r="B72" s="6">
        <v>171</v>
      </c>
      <c r="C72" s="1" t="s">
        <v>95</v>
      </c>
      <c r="D72" s="1" t="s">
        <v>78</v>
      </c>
      <c r="E72" s="1" t="s">
        <v>22</v>
      </c>
      <c r="F72" s="6" t="s">
        <v>74</v>
      </c>
      <c r="G72" s="1" t="s">
        <v>96</v>
      </c>
      <c r="H72" s="1"/>
      <c r="I72" s="21">
        <v>0.12113425925925925</v>
      </c>
    </row>
    <row r="73" spans="1:11">
      <c r="A73" s="8">
        <v>4</v>
      </c>
      <c r="B73" s="6">
        <v>188</v>
      </c>
      <c r="C73" s="1" t="s">
        <v>404</v>
      </c>
      <c r="D73" s="1" t="s">
        <v>75</v>
      </c>
      <c r="E73" s="1" t="s">
        <v>18</v>
      </c>
      <c r="F73" s="6" t="s">
        <v>74</v>
      </c>
      <c r="G73" s="1" t="s">
        <v>405</v>
      </c>
      <c r="H73" s="1"/>
      <c r="I73" s="21">
        <v>0.11898148148148148</v>
      </c>
    </row>
    <row r="74" spans="1:11">
      <c r="A74" s="19"/>
      <c r="B74" s="19"/>
      <c r="C74" s="23"/>
      <c r="D74" s="23"/>
      <c r="E74" s="23"/>
      <c r="F74" s="19"/>
      <c r="G74" s="23"/>
      <c r="H74" s="23"/>
      <c r="I74" s="23"/>
    </row>
    <row r="75" spans="1:11">
      <c r="A75" s="14"/>
      <c r="B75" s="12"/>
      <c r="C75" s="12" t="s">
        <v>104</v>
      </c>
      <c r="D75" s="12"/>
      <c r="E75" s="12"/>
      <c r="F75" s="14"/>
      <c r="G75" s="12"/>
      <c r="H75" s="12"/>
      <c r="I75" s="12"/>
      <c r="J75" s="12"/>
    </row>
    <row r="76" spans="1:11">
      <c r="A76" s="9" t="s">
        <v>105</v>
      </c>
      <c r="B76" s="11" t="s">
        <v>4</v>
      </c>
      <c r="C76" s="11" t="s">
        <v>5</v>
      </c>
      <c r="D76" s="11" t="s">
        <v>6</v>
      </c>
      <c r="E76" s="11" t="s">
        <v>7</v>
      </c>
      <c r="F76" s="13" t="s">
        <v>9</v>
      </c>
      <c r="G76" s="10" t="s">
        <v>8</v>
      </c>
      <c r="H76" s="11" t="s">
        <v>10</v>
      </c>
      <c r="I76" s="10" t="s">
        <v>11</v>
      </c>
      <c r="J76" s="11" t="s">
        <v>3</v>
      </c>
      <c r="K76" s="13" t="s">
        <v>471</v>
      </c>
    </row>
    <row r="77" spans="1:11">
      <c r="A77" s="6">
        <v>1</v>
      </c>
      <c r="B77" s="6">
        <v>106</v>
      </c>
      <c r="C77" s="1" t="s">
        <v>161</v>
      </c>
      <c r="D77" s="1" t="s">
        <v>162</v>
      </c>
      <c r="E77" s="1" t="s">
        <v>18</v>
      </c>
      <c r="F77" s="6" t="s">
        <v>24</v>
      </c>
      <c r="G77" s="1" t="s">
        <v>163</v>
      </c>
      <c r="H77" s="1" t="s">
        <v>164</v>
      </c>
      <c r="I77" s="21">
        <v>6.2928240740740743E-2</v>
      </c>
      <c r="J77" s="8">
        <v>1</v>
      </c>
      <c r="K77" s="26">
        <f>((2-(I77/$I$77))*1000)</f>
        <v>1000</v>
      </c>
    </row>
    <row r="78" spans="1:11">
      <c r="A78" s="6">
        <v>2</v>
      </c>
      <c r="B78" s="6">
        <v>197</v>
      </c>
      <c r="C78" s="1" t="s">
        <v>168</v>
      </c>
      <c r="D78" s="1" t="s">
        <v>169</v>
      </c>
      <c r="E78" s="1" t="s">
        <v>18</v>
      </c>
      <c r="F78" s="6" t="s">
        <v>28</v>
      </c>
      <c r="G78" s="1">
        <v>1979</v>
      </c>
      <c r="H78" s="1"/>
      <c r="I78" s="21">
        <v>6.9467592592592595E-2</v>
      </c>
      <c r="J78" s="8">
        <v>1</v>
      </c>
      <c r="K78" s="26">
        <f t="shared" ref="K78:K109" si="0">((2-(I78/$I$77))*1000)</f>
        <v>896.08239838146028</v>
      </c>
    </row>
    <row r="79" spans="1:11">
      <c r="A79" s="6">
        <v>3</v>
      </c>
      <c r="B79" s="6">
        <v>189</v>
      </c>
      <c r="C79" s="1" t="s">
        <v>408</v>
      </c>
      <c r="D79" s="1" t="s">
        <v>44</v>
      </c>
      <c r="E79" s="1" t="s">
        <v>26</v>
      </c>
      <c r="F79" s="6" t="s">
        <v>24</v>
      </c>
      <c r="G79" s="6" t="s">
        <v>409</v>
      </c>
      <c r="H79" s="1"/>
      <c r="I79" s="21">
        <v>7.1932870370370369E-2</v>
      </c>
      <c r="J79" s="8">
        <v>2</v>
      </c>
      <c r="K79" s="26">
        <f t="shared" si="0"/>
        <v>856.9063821960641</v>
      </c>
    </row>
    <row r="80" spans="1:11">
      <c r="A80" s="6">
        <v>4</v>
      </c>
      <c r="B80" s="6">
        <v>199</v>
      </c>
      <c r="C80" s="1" t="s">
        <v>136</v>
      </c>
      <c r="D80" s="1" t="s">
        <v>127</v>
      </c>
      <c r="E80" s="1" t="s">
        <v>55</v>
      </c>
      <c r="F80" s="6" t="s">
        <v>60</v>
      </c>
      <c r="G80" s="1" t="s">
        <v>137</v>
      </c>
      <c r="H80" s="1"/>
      <c r="I80" s="21">
        <v>7.2824074074074083E-2</v>
      </c>
      <c r="J80" s="8">
        <v>1</v>
      </c>
      <c r="K80" s="26">
        <f t="shared" si="0"/>
        <v>842.74416038256379</v>
      </c>
    </row>
    <row r="81" spans="1:11">
      <c r="A81" s="6">
        <v>5</v>
      </c>
      <c r="B81" s="6">
        <v>121</v>
      </c>
      <c r="C81" s="1" t="s">
        <v>376</v>
      </c>
      <c r="D81" s="1" t="s">
        <v>377</v>
      </c>
      <c r="E81" s="1" t="s">
        <v>18</v>
      </c>
      <c r="F81" s="6" t="s">
        <v>24</v>
      </c>
      <c r="G81" s="1" t="s">
        <v>378</v>
      </c>
      <c r="H81" s="1" t="s">
        <v>379</v>
      </c>
      <c r="I81" s="21">
        <v>7.3981481481481481E-2</v>
      </c>
      <c r="J81" s="8">
        <v>3</v>
      </c>
      <c r="K81" s="26">
        <f t="shared" si="0"/>
        <v>824.35166452087549</v>
      </c>
    </row>
    <row r="82" spans="1:11">
      <c r="A82" s="6">
        <v>6</v>
      </c>
      <c r="B82" s="6">
        <v>170</v>
      </c>
      <c r="C82" s="1" t="s">
        <v>32</v>
      </c>
      <c r="D82" s="1" t="s">
        <v>29</v>
      </c>
      <c r="E82" s="1" t="s">
        <v>18</v>
      </c>
      <c r="F82" s="6" t="s">
        <v>28</v>
      </c>
      <c r="G82" s="1" t="s">
        <v>33</v>
      </c>
      <c r="H82" s="1"/>
      <c r="I82" s="21">
        <v>7.4699074074074071E-2</v>
      </c>
      <c r="J82" s="8">
        <v>2</v>
      </c>
      <c r="K82" s="26">
        <f t="shared" si="0"/>
        <v>812.94831708662878</v>
      </c>
    </row>
    <row r="83" spans="1:11">
      <c r="A83" s="6">
        <v>7</v>
      </c>
      <c r="B83" s="6">
        <v>116</v>
      </c>
      <c r="C83" s="1" t="s">
        <v>371</v>
      </c>
      <c r="D83" s="1" t="s">
        <v>40</v>
      </c>
      <c r="E83" s="1" t="s">
        <v>18</v>
      </c>
      <c r="F83" s="6" t="s">
        <v>31</v>
      </c>
      <c r="G83" s="1" t="s">
        <v>372</v>
      </c>
      <c r="H83" s="1" t="s">
        <v>262</v>
      </c>
      <c r="I83" s="21">
        <v>7.6701388888888888E-2</v>
      </c>
      <c r="J83" s="8">
        <v>1</v>
      </c>
      <c r="K83" s="26">
        <f t="shared" si="0"/>
        <v>781.12929924590776</v>
      </c>
    </row>
    <row r="84" spans="1:11">
      <c r="A84" s="6">
        <v>8</v>
      </c>
      <c r="B84" s="6">
        <v>110</v>
      </c>
      <c r="C84" s="1" t="s">
        <v>122</v>
      </c>
      <c r="D84" s="1" t="s">
        <v>25</v>
      </c>
      <c r="E84" s="1" t="s">
        <v>26</v>
      </c>
      <c r="F84" s="6" t="s">
        <v>24</v>
      </c>
      <c r="G84" s="1" t="s">
        <v>123</v>
      </c>
      <c r="H84" s="1" t="s">
        <v>124</v>
      </c>
      <c r="I84" s="21">
        <v>7.7337962962962969E-2</v>
      </c>
      <c r="J84" s="8">
        <v>4</v>
      </c>
      <c r="K84" s="26">
        <f t="shared" si="0"/>
        <v>771.013426521979</v>
      </c>
    </row>
    <row r="85" spans="1:11">
      <c r="A85" s="6">
        <v>9</v>
      </c>
      <c r="B85" s="6">
        <v>123</v>
      </c>
      <c r="C85" s="1" t="s">
        <v>203</v>
      </c>
      <c r="D85" s="1" t="s">
        <v>264</v>
      </c>
      <c r="E85" s="1" t="s">
        <v>18</v>
      </c>
      <c r="F85" s="6" t="s">
        <v>31</v>
      </c>
      <c r="G85" s="1" t="s">
        <v>380</v>
      </c>
      <c r="H85" s="1"/>
      <c r="I85" s="21">
        <v>8.0023148148148149E-2</v>
      </c>
      <c r="J85" s="8">
        <v>2</v>
      </c>
      <c r="K85" s="26">
        <f t="shared" si="0"/>
        <v>728.34283612286185</v>
      </c>
    </row>
    <row r="86" spans="1:11">
      <c r="A86" s="6">
        <v>10</v>
      </c>
      <c r="B86" s="6">
        <v>112</v>
      </c>
      <c r="C86" s="1" t="s">
        <v>14</v>
      </c>
      <c r="D86" s="1" t="s">
        <v>56</v>
      </c>
      <c r="E86" s="1" t="s">
        <v>16</v>
      </c>
      <c r="F86" s="6" t="s">
        <v>24</v>
      </c>
      <c r="G86" s="1" t="s">
        <v>125</v>
      </c>
      <c r="H86" s="1"/>
      <c r="I86" s="21">
        <v>8.2152777777777783E-2</v>
      </c>
      <c r="J86" s="8">
        <v>5</v>
      </c>
      <c r="K86" s="26">
        <f t="shared" si="0"/>
        <v>694.50064373735506</v>
      </c>
    </row>
    <row r="87" spans="1:11">
      <c r="A87" s="6">
        <v>11</v>
      </c>
      <c r="B87" s="6">
        <v>153</v>
      </c>
      <c r="C87" s="1" t="s">
        <v>129</v>
      </c>
      <c r="D87" s="1" t="s">
        <v>130</v>
      </c>
      <c r="E87" s="1" t="s">
        <v>18</v>
      </c>
      <c r="F87" s="6" t="s">
        <v>31</v>
      </c>
      <c r="G87" s="1" t="s">
        <v>131</v>
      </c>
      <c r="H87" s="1" t="s">
        <v>389</v>
      </c>
      <c r="I87" s="21">
        <v>8.2199074074074077E-2</v>
      </c>
      <c r="J87" s="8">
        <v>3</v>
      </c>
      <c r="K87" s="26">
        <f t="shared" si="0"/>
        <v>693.76494390288769</v>
      </c>
    </row>
    <row r="88" spans="1:11">
      <c r="A88" s="6">
        <v>12</v>
      </c>
      <c r="B88" s="6">
        <v>185</v>
      </c>
      <c r="C88" s="1" t="s">
        <v>202</v>
      </c>
      <c r="D88" s="1" t="s">
        <v>53</v>
      </c>
      <c r="E88" s="1" t="s">
        <v>18</v>
      </c>
      <c r="F88" s="6" t="s">
        <v>31</v>
      </c>
      <c r="G88" s="6" t="s">
        <v>205</v>
      </c>
      <c r="H88" s="1"/>
      <c r="I88" s="21">
        <v>8.2291666666666666E-2</v>
      </c>
      <c r="J88" s="8">
        <v>4</v>
      </c>
      <c r="K88" s="26">
        <f t="shared" si="0"/>
        <v>692.29354423395262</v>
      </c>
    </row>
    <row r="89" spans="1:11">
      <c r="A89" s="6">
        <v>13</v>
      </c>
      <c r="B89" s="6">
        <v>187</v>
      </c>
      <c r="C89" s="1" t="s">
        <v>410</v>
      </c>
      <c r="D89" s="1" t="s">
        <v>44</v>
      </c>
      <c r="E89" s="1" t="s">
        <v>26</v>
      </c>
      <c r="F89" s="6" t="s">
        <v>24</v>
      </c>
      <c r="G89" s="6" t="s">
        <v>411</v>
      </c>
      <c r="H89" s="1" t="s">
        <v>412</v>
      </c>
      <c r="I89" s="21">
        <v>8.2511574074074071E-2</v>
      </c>
      <c r="J89" s="8">
        <v>6</v>
      </c>
      <c r="K89" s="26">
        <f t="shared" si="0"/>
        <v>688.79897002023199</v>
      </c>
    </row>
    <row r="90" spans="1:11">
      <c r="A90" s="6">
        <v>14</v>
      </c>
      <c r="B90" s="6">
        <v>107</v>
      </c>
      <c r="C90" s="1" t="s">
        <v>355</v>
      </c>
      <c r="D90" s="1" t="s">
        <v>40</v>
      </c>
      <c r="E90" s="1" t="s">
        <v>18</v>
      </c>
      <c r="F90" s="6" t="s">
        <v>31</v>
      </c>
      <c r="G90" s="1" t="s">
        <v>356</v>
      </c>
      <c r="H90" s="1"/>
      <c r="I90" s="21">
        <v>8.4733796296296293E-2</v>
      </c>
      <c r="J90" s="8">
        <v>5</v>
      </c>
      <c r="K90" s="26">
        <f t="shared" si="0"/>
        <v>653.48537796579012</v>
      </c>
    </row>
    <row r="91" spans="1:11">
      <c r="A91" s="6">
        <v>15</v>
      </c>
      <c r="B91" s="6">
        <v>104</v>
      </c>
      <c r="C91" s="1" t="s">
        <v>350</v>
      </c>
      <c r="D91" s="1" t="s">
        <v>34</v>
      </c>
      <c r="E91" s="1" t="s">
        <v>18</v>
      </c>
      <c r="F91" s="6" t="s">
        <v>60</v>
      </c>
      <c r="G91" s="1" t="s">
        <v>351</v>
      </c>
      <c r="H91" s="1" t="s">
        <v>352</v>
      </c>
      <c r="I91" s="21">
        <v>8.5173611111111103E-2</v>
      </c>
      <c r="J91" s="8">
        <v>2</v>
      </c>
      <c r="K91" s="26">
        <f t="shared" si="0"/>
        <v>646.49622953834853</v>
      </c>
    </row>
    <row r="92" spans="1:11">
      <c r="A92" s="6">
        <v>16</v>
      </c>
      <c r="B92" s="6">
        <v>186</v>
      </c>
      <c r="C92" s="1" t="s">
        <v>413</v>
      </c>
      <c r="D92" s="1" t="s">
        <v>414</v>
      </c>
      <c r="E92" s="1" t="s">
        <v>18</v>
      </c>
      <c r="F92" s="6" t="s">
        <v>24</v>
      </c>
      <c r="G92" s="6" t="s">
        <v>415</v>
      </c>
      <c r="H92" s="1" t="s">
        <v>416</v>
      </c>
      <c r="I92" s="21">
        <v>8.6203703703703713E-2</v>
      </c>
      <c r="J92" s="8">
        <v>7</v>
      </c>
      <c r="K92" s="26">
        <f t="shared" si="0"/>
        <v>630.12690822144555</v>
      </c>
    </row>
    <row r="93" spans="1:11">
      <c r="A93" s="6">
        <v>17</v>
      </c>
      <c r="B93" s="6">
        <v>145</v>
      </c>
      <c r="C93" s="1" t="s">
        <v>384</v>
      </c>
      <c r="D93" s="1" t="s">
        <v>162</v>
      </c>
      <c r="E93" s="1" t="s">
        <v>18</v>
      </c>
      <c r="F93" s="6" t="s">
        <v>28</v>
      </c>
      <c r="G93" s="1" t="s">
        <v>385</v>
      </c>
      <c r="H93" s="1" t="s">
        <v>386</v>
      </c>
      <c r="I93" s="21">
        <v>8.6249999999999993E-2</v>
      </c>
      <c r="J93" s="8">
        <v>3</v>
      </c>
      <c r="K93" s="26">
        <f t="shared" si="0"/>
        <v>629.39120838697841</v>
      </c>
    </row>
    <row r="94" spans="1:11">
      <c r="A94" s="6">
        <v>18</v>
      </c>
      <c r="B94" s="6">
        <v>113</v>
      </c>
      <c r="C94" s="1" t="s">
        <v>366</v>
      </c>
      <c r="D94" s="1" t="s">
        <v>40</v>
      </c>
      <c r="E94" s="1" t="s">
        <v>22</v>
      </c>
      <c r="F94" s="6" t="s">
        <v>24</v>
      </c>
      <c r="G94" s="1" t="s">
        <v>367</v>
      </c>
      <c r="H94" s="1"/>
      <c r="I94" s="21">
        <v>8.7777777777777774E-2</v>
      </c>
      <c r="J94" s="8">
        <v>8</v>
      </c>
      <c r="K94" s="26">
        <f t="shared" si="0"/>
        <v>605.11311384954956</v>
      </c>
    </row>
    <row r="95" spans="1:11">
      <c r="A95" s="6">
        <v>19</v>
      </c>
      <c r="B95" s="6">
        <v>102</v>
      </c>
      <c r="C95" s="1" t="s">
        <v>345</v>
      </c>
      <c r="D95" s="1" t="s">
        <v>29</v>
      </c>
      <c r="E95" s="1" t="s">
        <v>18</v>
      </c>
      <c r="F95" s="6" t="s">
        <v>28</v>
      </c>
      <c r="G95" s="1" t="s">
        <v>346</v>
      </c>
      <c r="H95" s="1" t="s">
        <v>347</v>
      </c>
      <c r="I95" s="21">
        <v>9.0497685185185181E-2</v>
      </c>
      <c r="J95" s="8">
        <v>4</v>
      </c>
      <c r="K95" s="26">
        <f t="shared" si="0"/>
        <v>561.89074857458161</v>
      </c>
    </row>
    <row r="96" spans="1:11">
      <c r="A96" s="6">
        <v>20</v>
      </c>
      <c r="B96" s="6">
        <v>103</v>
      </c>
      <c r="C96" s="1" t="s">
        <v>348</v>
      </c>
      <c r="D96" s="1" t="s">
        <v>29</v>
      </c>
      <c r="E96" s="1" t="s">
        <v>18</v>
      </c>
      <c r="F96" s="6" t="s">
        <v>24</v>
      </c>
      <c r="G96" s="1" t="s">
        <v>349</v>
      </c>
      <c r="H96" s="1"/>
      <c r="I96" s="21">
        <v>9.0694444444444453E-2</v>
      </c>
      <c r="J96" s="8">
        <v>9</v>
      </c>
      <c r="K96" s="26">
        <f t="shared" si="0"/>
        <v>558.76402427809444</v>
      </c>
    </row>
    <row r="97" spans="1:11">
      <c r="A97" s="6">
        <v>21</v>
      </c>
      <c r="B97" s="6">
        <v>195</v>
      </c>
      <c r="C97" s="1" t="s">
        <v>42</v>
      </c>
      <c r="D97" s="1" t="s">
        <v>43</v>
      </c>
      <c r="E97" s="1" t="s">
        <v>18</v>
      </c>
      <c r="F97" s="6" t="s">
        <v>28</v>
      </c>
      <c r="G97" s="25">
        <v>31039</v>
      </c>
      <c r="H97" s="1"/>
      <c r="I97" s="21">
        <v>9.449074074074075E-2</v>
      </c>
      <c r="J97" s="8">
        <v>5</v>
      </c>
      <c r="K97" s="26">
        <f t="shared" si="0"/>
        <v>498.43663785175642</v>
      </c>
    </row>
    <row r="98" spans="1:11">
      <c r="A98" s="6">
        <v>22</v>
      </c>
      <c r="B98" s="6">
        <v>117</v>
      </c>
      <c r="C98" s="1" t="s">
        <v>373</v>
      </c>
      <c r="D98" s="1" t="s">
        <v>29</v>
      </c>
      <c r="E98" s="1" t="s">
        <v>18</v>
      </c>
      <c r="F98" s="6" t="s">
        <v>139</v>
      </c>
      <c r="G98" s="1" t="s">
        <v>374</v>
      </c>
      <c r="H98" s="1" t="s">
        <v>375</v>
      </c>
      <c r="I98" s="21">
        <v>9.5856481481481473E-2</v>
      </c>
      <c r="J98" s="8">
        <v>1</v>
      </c>
      <c r="K98" s="26">
        <f t="shared" si="0"/>
        <v>476.73349273496422</v>
      </c>
    </row>
    <row r="99" spans="1:11">
      <c r="A99" s="6">
        <v>23</v>
      </c>
      <c r="B99" s="6">
        <v>133</v>
      </c>
      <c r="C99" s="1" t="s">
        <v>381</v>
      </c>
      <c r="D99" s="1" t="s">
        <v>52</v>
      </c>
      <c r="E99" s="1" t="s">
        <v>382</v>
      </c>
      <c r="F99" s="6" t="s">
        <v>60</v>
      </c>
      <c r="G99" s="1" t="s">
        <v>383</v>
      </c>
      <c r="H99" s="1" t="s">
        <v>164</v>
      </c>
      <c r="I99" s="21">
        <v>9.5868055555555554E-2</v>
      </c>
      <c r="J99" s="8">
        <v>3</v>
      </c>
      <c r="K99" s="26">
        <f t="shared" si="0"/>
        <v>476.54956777634737</v>
      </c>
    </row>
    <row r="100" spans="1:11">
      <c r="A100" s="6">
        <v>24</v>
      </c>
      <c r="B100" s="6">
        <v>181</v>
      </c>
      <c r="C100" s="1" t="s">
        <v>401</v>
      </c>
      <c r="D100" s="1" t="s">
        <v>120</v>
      </c>
      <c r="E100" s="1" t="s">
        <v>26</v>
      </c>
      <c r="F100" s="6" t="s">
        <v>28</v>
      </c>
      <c r="G100" s="1" t="s">
        <v>402</v>
      </c>
      <c r="H100" s="1" t="s">
        <v>403</v>
      </c>
      <c r="I100" s="21">
        <v>9.633101851851851E-2</v>
      </c>
      <c r="J100" s="8">
        <v>6</v>
      </c>
      <c r="K100" s="26">
        <f t="shared" si="0"/>
        <v>469.1925694316721</v>
      </c>
    </row>
    <row r="101" spans="1:11">
      <c r="A101" s="6">
        <v>25</v>
      </c>
      <c r="B101" s="6">
        <v>155</v>
      </c>
      <c r="C101" s="1" t="s">
        <v>47</v>
      </c>
      <c r="D101" s="1" t="s">
        <v>48</v>
      </c>
      <c r="E101" s="1" t="s">
        <v>18</v>
      </c>
      <c r="F101" s="6" t="s">
        <v>60</v>
      </c>
      <c r="G101" s="1" t="s">
        <v>390</v>
      </c>
      <c r="H101" s="1" t="s">
        <v>49</v>
      </c>
      <c r="I101" s="21">
        <v>9.7303240740740746E-2</v>
      </c>
      <c r="J101" s="8">
        <v>4</v>
      </c>
      <c r="K101" s="26">
        <f t="shared" si="0"/>
        <v>453.74287290785367</v>
      </c>
    </row>
    <row r="102" spans="1:11">
      <c r="A102" s="6">
        <v>26</v>
      </c>
      <c r="B102" s="6">
        <v>105</v>
      </c>
      <c r="C102" s="1" t="s">
        <v>353</v>
      </c>
      <c r="D102" s="1" t="s">
        <v>57</v>
      </c>
      <c r="E102" s="1" t="s">
        <v>18</v>
      </c>
      <c r="F102" s="6" t="s">
        <v>24</v>
      </c>
      <c r="G102" s="1" t="s">
        <v>354</v>
      </c>
      <c r="H102" s="1"/>
      <c r="I102" s="21">
        <v>0.10559027777777778</v>
      </c>
      <c r="J102" s="8">
        <v>10</v>
      </c>
      <c r="K102" s="26">
        <f t="shared" si="0"/>
        <v>322.05260253816448</v>
      </c>
    </row>
    <row r="103" spans="1:11">
      <c r="A103" s="6">
        <v>27</v>
      </c>
      <c r="B103" s="6">
        <v>169</v>
      </c>
      <c r="C103" s="1" t="s">
        <v>397</v>
      </c>
      <c r="D103" s="1" t="s">
        <v>130</v>
      </c>
      <c r="E103" s="1" t="s">
        <v>26</v>
      </c>
      <c r="F103" s="6" t="s">
        <v>60</v>
      </c>
      <c r="G103" s="1" t="s">
        <v>398</v>
      </c>
      <c r="H103" s="1" t="s">
        <v>399</v>
      </c>
      <c r="I103" s="21">
        <v>0.10884259259259259</v>
      </c>
      <c r="J103" s="8">
        <v>5</v>
      </c>
      <c r="K103" s="26">
        <f t="shared" si="0"/>
        <v>270.36968916682014</v>
      </c>
    </row>
    <row r="104" spans="1:11">
      <c r="A104" s="6">
        <v>28</v>
      </c>
      <c r="B104" s="6">
        <v>115</v>
      </c>
      <c r="C104" s="1" t="s">
        <v>288</v>
      </c>
      <c r="D104" s="1" t="s">
        <v>50</v>
      </c>
      <c r="E104" s="1" t="s">
        <v>18</v>
      </c>
      <c r="F104" s="6" t="s">
        <v>60</v>
      </c>
      <c r="G104" s="1" t="s">
        <v>370</v>
      </c>
      <c r="H104" s="1" t="s">
        <v>45</v>
      </c>
      <c r="I104" s="21">
        <v>0.10886574074074074</v>
      </c>
      <c r="J104" s="8">
        <v>6</v>
      </c>
      <c r="K104" s="26">
        <f t="shared" si="0"/>
        <v>270.00183924958645</v>
      </c>
    </row>
    <row r="105" spans="1:11">
      <c r="A105" s="6">
        <v>29</v>
      </c>
      <c r="B105" s="6">
        <v>166</v>
      </c>
      <c r="C105" s="1" t="s">
        <v>395</v>
      </c>
      <c r="D105" s="1" t="s">
        <v>44</v>
      </c>
      <c r="E105" s="1" t="s">
        <v>18</v>
      </c>
      <c r="F105" s="6" t="s">
        <v>21</v>
      </c>
      <c r="G105" s="1" t="s">
        <v>396</v>
      </c>
      <c r="H105" s="1"/>
      <c r="I105" s="21">
        <v>0.11085648148148149</v>
      </c>
      <c r="J105" s="8">
        <v>1</v>
      </c>
      <c r="K105" s="26">
        <f t="shared" si="0"/>
        <v>238.36674636748211</v>
      </c>
    </row>
    <row r="106" spans="1:11">
      <c r="A106" s="6">
        <v>30</v>
      </c>
      <c r="B106" s="6">
        <v>190</v>
      </c>
      <c r="C106" s="1" t="s">
        <v>417</v>
      </c>
      <c r="D106" s="1" t="s">
        <v>127</v>
      </c>
      <c r="E106" s="1" t="s">
        <v>18</v>
      </c>
      <c r="F106" s="6" t="s">
        <v>24</v>
      </c>
      <c r="G106" s="6" t="s">
        <v>418</v>
      </c>
      <c r="H106" s="1" t="s">
        <v>416</v>
      </c>
      <c r="I106" s="21">
        <v>0.11625000000000001</v>
      </c>
      <c r="J106" s="8">
        <v>11</v>
      </c>
      <c r="K106" s="26">
        <f t="shared" si="0"/>
        <v>152.65771565201391</v>
      </c>
    </row>
    <row r="107" spans="1:11">
      <c r="A107" s="6">
        <v>31</v>
      </c>
      <c r="B107" s="6">
        <v>194</v>
      </c>
      <c r="C107" s="1" t="s">
        <v>420</v>
      </c>
      <c r="D107" s="1" t="s">
        <v>56</v>
      </c>
      <c r="E107" s="1" t="s">
        <v>26</v>
      </c>
      <c r="F107" s="6" t="s">
        <v>28</v>
      </c>
      <c r="G107" s="1">
        <v>1985</v>
      </c>
      <c r="H107" s="1"/>
      <c r="I107" s="21">
        <v>0.11916666666666666</v>
      </c>
      <c r="J107" s="8">
        <v>7</v>
      </c>
      <c r="K107" s="26">
        <f t="shared" si="0"/>
        <v>106.30862608055924</v>
      </c>
    </row>
    <row r="108" spans="1:11">
      <c r="A108" s="6">
        <v>32</v>
      </c>
      <c r="B108" s="6">
        <v>177</v>
      </c>
      <c r="C108" s="1" t="s">
        <v>61</v>
      </c>
      <c r="D108" s="1" t="s">
        <v>46</v>
      </c>
      <c r="E108" s="1" t="s">
        <v>62</v>
      </c>
      <c r="F108" s="6" t="s">
        <v>139</v>
      </c>
      <c r="G108" s="1" t="s">
        <v>63</v>
      </c>
      <c r="H108" s="1" t="s">
        <v>400</v>
      </c>
      <c r="I108" s="21">
        <v>0.13008101851851853</v>
      </c>
      <c r="J108" s="8">
        <v>2</v>
      </c>
      <c r="K108" s="26">
        <v>20</v>
      </c>
    </row>
    <row r="109" spans="1:11">
      <c r="A109" s="6">
        <v>33</v>
      </c>
      <c r="B109" s="6">
        <v>108</v>
      </c>
      <c r="C109" s="1" t="s">
        <v>357</v>
      </c>
      <c r="D109" s="1" t="s">
        <v>37</v>
      </c>
      <c r="E109" s="1" t="s">
        <v>358</v>
      </c>
      <c r="F109" s="6" t="s">
        <v>24</v>
      </c>
      <c r="G109" s="1" t="s">
        <v>359</v>
      </c>
      <c r="H109" s="1" t="s">
        <v>360</v>
      </c>
      <c r="I109" s="21">
        <v>0.16315972222222222</v>
      </c>
      <c r="J109" s="8">
        <v>12</v>
      </c>
      <c r="K109" s="26">
        <v>20</v>
      </c>
    </row>
    <row r="110" spans="1:11">
      <c r="A110" s="6">
        <v>34</v>
      </c>
      <c r="B110" s="6">
        <v>193</v>
      </c>
      <c r="C110" s="1" t="s">
        <v>406</v>
      </c>
      <c r="D110" s="1" t="s">
        <v>34</v>
      </c>
      <c r="E110" s="1" t="s">
        <v>18</v>
      </c>
      <c r="F110" s="6" t="s">
        <v>21</v>
      </c>
      <c r="G110" s="1" t="s">
        <v>407</v>
      </c>
      <c r="H110" s="1"/>
      <c r="I110" s="24" t="s">
        <v>19</v>
      </c>
      <c r="J110" s="8">
        <v>2</v>
      </c>
      <c r="K110" s="1">
        <v>0</v>
      </c>
    </row>
    <row r="111" spans="1:11">
      <c r="A111" s="6">
        <v>35</v>
      </c>
      <c r="B111" s="6">
        <v>114</v>
      </c>
      <c r="C111" s="1" t="s">
        <v>368</v>
      </c>
      <c r="D111" s="1" t="s">
        <v>54</v>
      </c>
      <c r="E111" s="1" t="s">
        <v>18</v>
      </c>
      <c r="F111" s="6" t="s">
        <v>24</v>
      </c>
      <c r="G111" s="1" t="s">
        <v>369</v>
      </c>
      <c r="H111" s="1"/>
      <c r="I111" s="24" t="s">
        <v>19</v>
      </c>
      <c r="J111" s="8">
        <v>13</v>
      </c>
      <c r="K111" s="27">
        <v>0</v>
      </c>
    </row>
    <row r="112" spans="1:11">
      <c r="A112" s="6">
        <v>36</v>
      </c>
      <c r="B112" s="6">
        <v>150</v>
      </c>
      <c r="C112" s="1" t="s">
        <v>387</v>
      </c>
      <c r="D112" s="1" t="s">
        <v>29</v>
      </c>
      <c r="E112" s="1" t="s">
        <v>26</v>
      </c>
      <c r="F112" s="6" t="s">
        <v>28</v>
      </c>
      <c r="G112" s="1" t="s">
        <v>388</v>
      </c>
      <c r="H112" s="1" t="s">
        <v>206</v>
      </c>
      <c r="I112" s="24" t="s">
        <v>19</v>
      </c>
      <c r="J112" s="8">
        <v>8</v>
      </c>
      <c r="K112" s="27">
        <v>0</v>
      </c>
    </row>
    <row r="113" spans="1:11">
      <c r="A113" s="6"/>
      <c r="B113" s="1"/>
      <c r="C113" s="1"/>
      <c r="D113" s="1"/>
      <c r="E113" s="1"/>
      <c r="F113" s="6"/>
      <c r="G113" s="1"/>
      <c r="H113" s="1"/>
      <c r="I113" s="1"/>
      <c r="J113" s="1"/>
      <c r="K113" s="1"/>
    </row>
    <row r="114" spans="1:11">
      <c r="A114" s="9"/>
      <c r="B114" s="11"/>
      <c r="C114" s="11" t="s">
        <v>107</v>
      </c>
      <c r="D114" s="11"/>
      <c r="E114" s="11"/>
      <c r="F114" s="9"/>
      <c r="G114" s="11"/>
      <c r="H114" s="11"/>
      <c r="I114" s="11"/>
      <c r="J114" s="11"/>
      <c r="K114" s="1"/>
    </row>
    <row r="115" spans="1:11">
      <c r="A115" s="9" t="s">
        <v>105</v>
      </c>
      <c r="B115" s="11" t="s">
        <v>4</v>
      </c>
      <c r="C115" s="11" t="s">
        <v>5</v>
      </c>
      <c r="D115" s="11" t="s">
        <v>6</v>
      </c>
      <c r="E115" s="11" t="s">
        <v>7</v>
      </c>
      <c r="F115" s="9" t="s">
        <v>64</v>
      </c>
      <c r="G115" s="11" t="s">
        <v>9</v>
      </c>
      <c r="H115" s="11" t="s">
        <v>10</v>
      </c>
      <c r="I115" s="10" t="s">
        <v>11</v>
      </c>
      <c r="J115" s="11" t="s">
        <v>3</v>
      </c>
      <c r="K115" s="13" t="s">
        <v>471</v>
      </c>
    </row>
    <row r="116" spans="1:11">
      <c r="A116" s="6">
        <v>1</v>
      </c>
      <c r="B116" s="6">
        <v>196</v>
      </c>
      <c r="C116" s="1" t="s">
        <v>170</v>
      </c>
      <c r="D116" s="1" t="s">
        <v>78</v>
      </c>
      <c r="E116" s="1" t="s">
        <v>18</v>
      </c>
      <c r="F116" s="6" t="s">
        <v>72</v>
      </c>
      <c r="G116" s="1">
        <v>1979</v>
      </c>
      <c r="H116" s="1"/>
      <c r="I116" s="21">
        <v>7.2592592592592597E-2</v>
      </c>
      <c r="J116" s="8">
        <v>1</v>
      </c>
      <c r="K116" s="26">
        <f>((2-(I116/$I$116))*1000)</f>
        <v>1000</v>
      </c>
    </row>
    <row r="117" spans="1:11">
      <c r="A117" s="6">
        <v>2</v>
      </c>
      <c r="B117" s="6">
        <v>109</v>
      </c>
      <c r="C117" s="1" t="s">
        <v>361</v>
      </c>
      <c r="D117" s="1" t="s">
        <v>83</v>
      </c>
      <c r="E117" s="1" t="s">
        <v>18</v>
      </c>
      <c r="F117" s="6" t="s">
        <v>72</v>
      </c>
      <c r="G117" s="1" t="s">
        <v>362</v>
      </c>
      <c r="H117" s="1"/>
      <c r="I117" s="21">
        <v>8.0659722222222216E-2</v>
      </c>
      <c r="J117" s="8">
        <v>2</v>
      </c>
      <c r="K117" s="26">
        <f t="shared" ref="K117:K126" si="1">((2-(I117/$I$116))*1000)</f>
        <v>888.87117346938794</v>
      </c>
    </row>
    <row r="118" spans="1:11">
      <c r="A118" s="6">
        <v>3</v>
      </c>
      <c r="B118" s="6">
        <v>100</v>
      </c>
      <c r="C118" s="1" t="s">
        <v>340</v>
      </c>
      <c r="D118" s="1" t="s">
        <v>228</v>
      </c>
      <c r="E118" s="1" t="s">
        <v>309</v>
      </c>
      <c r="F118" s="6" t="s">
        <v>72</v>
      </c>
      <c r="G118" s="1" t="s">
        <v>341</v>
      </c>
      <c r="H118" s="1" t="s">
        <v>311</v>
      </c>
      <c r="I118" s="21">
        <v>8.9131944444444444E-2</v>
      </c>
      <c r="J118" s="8">
        <v>3</v>
      </c>
      <c r="K118" s="26">
        <f t="shared" si="1"/>
        <v>772.16198979591843</v>
      </c>
    </row>
    <row r="119" spans="1:11">
      <c r="A119" s="6">
        <v>4</v>
      </c>
      <c r="B119" s="6">
        <v>111</v>
      </c>
      <c r="C119" s="1" t="s">
        <v>363</v>
      </c>
      <c r="D119" s="1" t="s">
        <v>78</v>
      </c>
      <c r="E119" s="1" t="s">
        <v>364</v>
      </c>
      <c r="F119" s="6" t="s">
        <v>70</v>
      </c>
      <c r="G119" s="1" t="s">
        <v>365</v>
      </c>
      <c r="H119" s="1"/>
      <c r="I119" s="21">
        <v>9.5810185185185179E-2</v>
      </c>
      <c r="J119" s="8">
        <v>1</v>
      </c>
      <c r="K119" s="26">
        <f t="shared" si="1"/>
        <v>680.16581632653072</v>
      </c>
    </row>
    <row r="120" spans="1:11">
      <c r="A120" s="6">
        <v>5</v>
      </c>
      <c r="B120" s="6">
        <v>191</v>
      </c>
      <c r="C120" s="1" t="s">
        <v>419</v>
      </c>
      <c r="D120" s="1" t="s">
        <v>100</v>
      </c>
      <c r="E120" s="1" t="s">
        <v>18</v>
      </c>
      <c r="F120" s="6" t="s">
        <v>70</v>
      </c>
      <c r="G120" s="1">
        <v>1990</v>
      </c>
      <c r="H120" s="1"/>
      <c r="I120" s="21">
        <v>0.11335648148148147</v>
      </c>
      <c r="J120" s="8">
        <v>2</v>
      </c>
      <c r="K120" s="26">
        <f t="shared" si="1"/>
        <v>438.45663265306143</v>
      </c>
    </row>
    <row r="121" spans="1:11">
      <c r="A121" s="6">
        <v>6</v>
      </c>
      <c r="B121" s="6">
        <v>141</v>
      </c>
      <c r="C121" s="1" t="s">
        <v>146</v>
      </c>
      <c r="D121" s="1" t="s">
        <v>99</v>
      </c>
      <c r="E121" s="1" t="s">
        <v>18</v>
      </c>
      <c r="F121" s="6" t="s">
        <v>74</v>
      </c>
      <c r="G121" s="1" t="s">
        <v>147</v>
      </c>
      <c r="H121" s="1" t="s">
        <v>148</v>
      </c>
      <c r="I121" s="21">
        <v>0.11425925925925927</v>
      </c>
      <c r="J121" s="8">
        <v>1</v>
      </c>
      <c r="K121" s="26">
        <f t="shared" si="1"/>
        <v>426.02040816326524</v>
      </c>
    </row>
    <row r="122" spans="1:11">
      <c r="A122" s="6">
        <v>7</v>
      </c>
      <c r="B122" s="6">
        <v>188</v>
      </c>
      <c r="C122" s="1" t="s">
        <v>404</v>
      </c>
      <c r="D122" s="1" t="s">
        <v>75</v>
      </c>
      <c r="E122" s="1" t="s">
        <v>18</v>
      </c>
      <c r="F122" s="6" t="s">
        <v>74</v>
      </c>
      <c r="G122" s="1" t="s">
        <v>405</v>
      </c>
      <c r="H122" s="1"/>
      <c r="I122" s="21">
        <v>0.11898148148148148</v>
      </c>
      <c r="J122" s="8">
        <v>4</v>
      </c>
      <c r="K122" s="26">
        <f t="shared" si="1"/>
        <v>360.9693877551021</v>
      </c>
    </row>
    <row r="123" spans="1:11">
      <c r="A123" s="6">
        <v>8</v>
      </c>
      <c r="B123" s="6">
        <v>171</v>
      </c>
      <c r="C123" s="1" t="s">
        <v>95</v>
      </c>
      <c r="D123" s="1" t="s">
        <v>78</v>
      </c>
      <c r="E123" s="1" t="s">
        <v>22</v>
      </c>
      <c r="F123" s="6" t="s">
        <v>74</v>
      </c>
      <c r="G123" s="1" t="s">
        <v>96</v>
      </c>
      <c r="H123" s="1"/>
      <c r="I123" s="21">
        <v>0.12113425925925925</v>
      </c>
      <c r="J123" s="8">
        <v>3</v>
      </c>
      <c r="K123" s="26">
        <f t="shared" si="1"/>
        <v>331.31377551020449</v>
      </c>
    </row>
    <row r="124" spans="1:11">
      <c r="A124" s="6">
        <v>9</v>
      </c>
      <c r="B124" s="6">
        <v>101</v>
      </c>
      <c r="C124" s="1" t="s">
        <v>342</v>
      </c>
      <c r="D124" s="1" t="s">
        <v>80</v>
      </c>
      <c r="E124" s="1" t="s">
        <v>343</v>
      </c>
      <c r="F124" s="6" t="s">
        <v>70</v>
      </c>
      <c r="G124" s="1" t="s">
        <v>344</v>
      </c>
      <c r="H124" s="1"/>
      <c r="I124" s="21">
        <v>0.13576388888888888</v>
      </c>
      <c r="J124" s="8">
        <v>3</v>
      </c>
      <c r="K124" s="26">
        <f t="shared" si="1"/>
        <v>129.78316326530637</v>
      </c>
    </row>
    <row r="125" spans="1:11">
      <c r="A125" s="6">
        <v>10</v>
      </c>
      <c r="B125" s="6">
        <v>151</v>
      </c>
      <c r="C125" s="1" t="s">
        <v>149</v>
      </c>
      <c r="D125" s="1" t="s">
        <v>97</v>
      </c>
      <c r="E125" s="1" t="s">
        <v>18</v>
      </c>
      <c r="F125" s="6" t="s">
        <v>74</v>
      </c>
      <c r="G125" s="1" t="s">
        <v>150</v>
      </c>
      <c r="H125" s="1" t="s">
        <v>151</v>
      </c>
      <c r="I125" s="21">
        <v>0.15469907407407407</v>
      </c>
      <c r="J125" s="8">
        <v>2</v>
      </c>
      <c r="K125" s="26">
        <v>20</v>
      </c>
    </row>
    <row r="126" spans="1:11">
      <c r="A126" s="6">
        <v>11</v>
      </c>
      <c r="B126" s="6">
        <v>161</v>
      </c>
      <c r="C126" s="1" t="s">
        <v>391</v>
      </c>
      <c r="D126" s="1" t="s">
        <v>392</v>
      </c>
      <c r="E126" s="1" t="s">
        <v>393</v>
      </c>
      <c r="F126" s="6" t="s">
        <v>72</v>
      </c>
      <c r="G126" s="1" t="s">
        <v>394</v>
      </c>
      <c r="H126" s="1" t="s">
        <v>45</v>
      </c>
      <c r="I126" s="21">
        <v>0.16314814814814815</v>
      </c>
      <c r="J126" s="8">
        <v>4</v>
      </c>
      <c r="K126" s="26">
        <v>20</v>
      </c>
    </row>
    <row r="128" spans="1:11">
      <c r="C128" t="s">
        <v>467</v>
      </c>
    </row>
    <row r="129" spans="1:6">
      <c r="C129" t="s">
        <v>469</v>
      </c>
    </row>
    <row r="131" spans="1:6">
      <c r="A131" s="5" t="s">
        <v>109</v>
      </c>
    </row>
    <row r="132" spans="1:6">
      <c r="A132" s="5"/>
    </row>
    <row r="133" spans="1:6">
      <c r="A133" s="5" t="s">
        <v>112</v>
      </c>
    </row>
    <row r="134" spans="1:6">
      <c r="A134" s="5"/>
    </row>
    <row r="135" spans="1:6">
      <c r="A135" s="5" t="s">
        <v>115</v>
      </c>
    </row>
    <row r="138" spans="1:6">
      <c r="C138" s="1" t="s">
        <v>207</v>
      </c>
      <c r="D138" s="1"/>
      <c r="E138" s="1"/>
      <c r="F138" s="6"/>
    </row>
    <row r="139" spans="1:6">
      <c r="C139" s="1" t="s">
        <v>21</v>
      </c>
      <c r="D139" s="1" t="s">
        <v>68</v>
      </c>
      <c r="E139" s="1" t="s">
        <v>208</v>
      </c>
      <c r="F139" s="6"/>
    </row>
    <row r="140" spans="1:6">
      <c r="C140" s="1" t="s">
        <v>24</v>
      </c>
      <c r="D140" s="1" t="s">
        <v>70</v>
      </c>
      <c r="E140" s="1" t="s">
        <v>153</v>
      </c>
      <c r="F140" s="6"/>
    </row>
    <row r="141" spans="1:6">
      <c r="C141" s="1" t="s">
        <v>28</v>
      </c>
      <c r="D141" s="1" t="s">
        <v>72</v>
      </c>
      <c r="E141" s="1" t="s">
        <v>154</v>
      </c>
      <c r="F141" s="6"/>
    </row>
    <row r="142" spans="1:6">
      <c r="C142" s="1" t="s">
        <v>31</v>
      </c>
      <c r="D142" s="1" t="s">
        <v>74</v>
      </c>
      <c r="E142" s="1" t="s">
        <v>155</v>
      </c>
      <c r="F142" s="6"/>
    </row>
    <row r="143" spans="1:6">
      <c r="C143" s="1" t="s">
        <v>60</v>
      </c>
      <c r="D143" s="1" t="s">
        <v>117</v>
      </c>
      <c r="E143" s="1" t="s">
        <v>156</v>
      </c>
      <c r="F143" s="6"/>
    </row>
    <row r="144" spans="1:6">
      <c r="C144" s="1" t="s">
        <v>139</v>
      </c>
      <c r="D144" s="1" t="s">
        <v>157</v>
      </c>
      <c r="E144" s="1" t="s">
        <v>158</v>
      </c>
      <c r="F144" s="6"/>
    </row>
  </sheetData>
  <sortState ref="B117:J131">
    <sortCondition ref="I117:I1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4"/>
  <sheetViews>
    <sheetView workbookViewId="0"/>
  </sheetViews>
  <sheetFormatPr defaultRowHeight="14.4"/>
  <cols>
    <col min="1" max="1" width="9.5546875" style="4" customWidth="1"/>
    <col min="2" max="2" width="8.88671875" customWidth="1"/>
    <col min="3" max="3" width="13.88671875" customWidth="1"/>
    <col min="4" max="4" width="14.33203125" customWidth="1"/>
    <col min="5" max="5" width="14.5546875" customWidth="1"/>
    <col min="6" max="6" width="13.44140625" customWidth="1"/>
    <col min="7" max="7" width="14.5546875" style="4" customWidth="1"/>
    <col min="8" max="8" width="23.88671875" customWidth="1"/>
    <col min="9" max="9" width="12" customWidth="1"/>
    <col min="10" max="10" width="11.44140625" customWidth="1"/>
    <col min="11" max="11" width="10.44140625" customWidth="1"/>
  </cols>
  <sheetData>
    <row r="1" spans="1:9">
      <c r="D1" s="14" t="s">
        <v>0</v>
      </c>
      <c r="F1" s="4"/>
    </row>
    <row r="2" spans="1:9">
      <c r="A2" s="5" t="s">
        <v>218</v>
      </c>
      <c r="D2" s="14" t="s">
        <v>197</v>
      </c>
      <c r="F2" s="4"/>
      <c r="G2" s="4" t="s">
        <v>198</v>
      </c>
    </row>
    <row r="3" spans="1:9">
      <c r="A3" s="5" t="s">
        <v>220</v>
      </c>
      <c r="D3" s="14"/>
      <c r="F3" s="4"/>
      <c r="G3" s="4" t="s">
        <v>219</v>
      </c>
    </row>
    <row r="4" spans="1:9">
      <c r="D4" s="14" t="s">
        <v>209</v>
      </c>
      <c r="F4" s="4"/>
    </row>
    <row r="5" spans="1:9">
      <c r="D5" s="14" t="s">
        <v>210</v>
      </c>
      <c r="F5" s="4"/>
    </row>
    <row r="6" spans="1:9">
      <c r="D6" s="14"/>
      <c r="F6" s="4"/>
    </row>
    <row r="7" spans="1:9">
      <c r="A7" s="13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9</v>
      </c>
      <c r="G7" s="13" t="s">
        <v>8</v>
      </c>
      <c r="H7" s="10" t="s">
        <v>10</v>
      </c>
      <c r="I7" s="10" t="s">
        <v>11</v>
      </c>
    </row>
    <row r="8" spans="1:9">
      <c r="A8" s="8"/>
      <c r="B8" s="7"/>
      <c r="C8" s="1"/>
      <c r="D8" s="7" t="s">
        <v>159</v>
      </c>
      <c r="E8" s="7"/>
      <c r="F8" s="7"/>
      <c r="G8" s="6"/>
      <c r="H8" s="7"/>
      <c r="I8" s="7"/>
    </row>
    <row r="9" spans="1:9">
      <c r="A9" s="8">
        <v>1</v>
      </c>
      <c r="B9" s="6">
        <v>220</v>
      </c>
      <c r="C9" s="1" t="s">
        <v>432</v>
      </c>
      <c r="D9" s="1" t="s">
        <v>414</v>
      </c>
      <c r="E9" s="1" t="s">
        <v>433</v>
      </c>
      <c r="F9" s="6" t="s">
        <v>21</v>
      </c>
      <c r="G9" s="6" t="s">
        <v>434</v>
      </c>
      <c r="H9" s="1" t="s">
        <v>435</v>
      </c>
      <c r="I9" s="21">
        <v>0.2394212962962963</v>
      </c>
    </row>
    <row r="10" spans="1:9">
      <c r="A10" s="8"/>
      <c r="B10" s="8"/>
      <c r="C10" s="7"/>
      <c r="D10" s="7"/>
      <c r="E10" s="7"/>
      <c r="F10" s="8"/>
      <c r="G10" s="8"/>
      <c r="H10" s="15"/>
      <c r="I10" s="7"/>
    </row>
    <row r="11" spans="1:9">
      <c r="A11" s="8"/>
      <c r="B11" s="7"/>
      <c r="C11" s="7"/>
      <c r="D11" s="7" t="s">
        <v>121</v>
      </c>
      <c r="E11" s="7"/>
      <c r="F11" s="7"/>
      <c r="G11" s="6"/>
      <c r="H11" s="7"/>
      <c r="I11" s="7"/>
    </row>
    <row r="12" spans="1:9">
      <c r="A12" s="8">
        <v>1</v>
      </c>
      <c r="B12" s="6">
        <v>201</v>
      </c>
      <c r="C12" s="1" t="s">
        <v>211</v>
      </c>
      <c r="D12" s="1" t="s">
        <v>35</v>
      </c>
      <c r="E12" s="1" t="s">
        <v>26</v>
      </c>
      <c r="F12" s="6" t="s">
        <v>24</v>
      </c>
      <c r="G12" s="6" t="s">
        <v>213</v>
      </c>
      <c r="H12" s="1" t="s">
        <v>143</v>
      </c>
      <c r="I12" s="21">
        <v>0.25862268518518522</v>
      </c>
    </row>
    <row r="13" spans="1:9">
      <c r="A13" s="8">
        <v>2</v>
      </c>
      <c r="B13" s="6">
        <v>293</v>
      </c>
      <c r="C13" s="1" t="s">
        <v>36</v>
      </c>
      <c r="D13" s="1" t="s">
        <v>37</v>
      </c>
      <c r="E13" s="1" t="s">
        <v>26</v>
      </c>
      <c r="F13" s="6" t="s">
        <v>24</v>
      </c>
      <c r="G13" s="6" t="s">
        <v>38</v>
      </c>
      <c r="H13" s="1"/>
      <c r="I13" s="21">
        <v>0.30377314814814815</v>
      </c>
    </row>
    <row r="14" spans="1:9">
      <c r="A14" s="8">
        <v>3</v>
      </c>
      <c r="B14" s="6">
        <v>288</v>
      </c>
      <c r="C14" s="1" t="s">
        <v>448</v>
      </c>
      <c r="D14" s="1" t="s">
        <v>56</v>
      </c>
      <c r="E14" s="1" t="s">
        <v>449</v>
      </c>
      <c r="F14" s="6" t="s">
        <v>24</v>
      </c>
      <c r="G14" s="6" t="s">
        <v>450</v>
      </c>
      <c r="H14" s="1" t="s">
        <v>451</v>
      </c>
      <c r="I14" s="21">
        <v>0.32269675925925928</v>
      </c>
    </row>
    <row r="15" spans="1:9">
      <c r="A15" s="8">
        <v>4</v>
      </c>
      <c r="B15" s="6">
        <v>213</v>
      </c>
      <c r="C15" s="1" t="s">
        <v>428</v>
      </c>
      <c r="D15" s="1" t="s">
        <v>48</v>
      </c>
      <c r="E15" s="1" t="s">
        <v>18</v>
      </c>
      <c r="F15" s="6" t="s">
        <v>24</v>
      </c>
      <c r="G15" s="6" t="s">
        <v>429</v>
      </c>
      <c r="H15" s="1"/>
      <c r="I15" s="24" t="s">
        <v>339</v>
      </c>
    </row>
    <row r="16" spans="1:9">
      <c r="A16" s="8">
        <v>5</v>
      </c>
      <c r="B16" s="6">
        <v>202</v>
      </c>
      <c r="C16" s="1" t="s">
        <v>424</v>
      </c>
      <c r="D16" s="1" t="s">
        <v>160</v>
      </c>
      <c r="E16" s="1" t="s">
        <v>18</v>
      </c>
      <c r="F16" s="6" t="s">
        <v>24</v>
      </c>
      <c r="G16" s="6" t="s">
        <v>425</v>
      </c>
      <c r="H16" s="1"/>
      <c r="I16" s="24" t="s">
        <v>19</v>
      </c>
    </row>
    <row r="17" spans="1:9">
      <c r="A17" s="8">
        <v>6</v>
      </c>
      <c r="B17" s="6">
        <v>275</v>
      </c>
      <c r="C17" s="1" t="s">
        <v>444</v>
      </c>
      <c r="D17" s="1" t="s">
        <v>29</v>
      </c>
      <c r="E17" s="1" t="s">
        <v>18</v>
      </c>
      <c r="F17" s="6" t="s">
        <v>24</v>
      </c>
      <c r="G17" s="6" t="s">
        <v>445</v>
      </c>
      <c r="H17" s="1" t="s">
        <v>214</v>
      </c>
      <c r="I17" s="24" t="s">
        <v>19</v>
      </c>
    </row>
    <row r="18" spans="1:9">
      <c r="A18" s="8"/>
      <c r="B18" s="7"/>
      <c r="C18" s="7"/>
      <c r="D18" s="7"/>
      <c r="E18" s="7"/>
      <c r="F18" s="7"/>
      <c r="G18" s="8"/>
      <c r="H18" s="7"/>
      <c r="I18" s="7"/>
    </row>
    <row r="19" spans="1:9">
      <c r="A19" s="8"/>
      <c r="B19" s="7"/>
      <c r="C19" s="7"/>
      <c r="D19" s="7" t="s">
        <v>126</v>
      </c>
      <c r="E19" s="7"/>
      <c r="F19" s="7"/>
      <c r="G19" s="6"/>
      <c r="H19" s="7"/>
      <c r="I19" s="7"/>
    </row>
    <row r="20" spans="1:9">
      <c r="A20" s="8">
        <v>1</v>
      </c>
      <c r="B20" s="6">
        <v>255</v>
      </c>
      <c r="C20" s="1" t="s">
        <v>439</v>
      </c>
      <c r="D20" s="1" t="s">
        <v>29</v>
      </c>
      <c r="E20" s="1" t="s">
        <v>26</v>
      </c>
      <c r="F20" s="6" t="s">
        <v>28</v>
      </c>
      <c r="G20" s="6" t="s">
        <v>440</v>
      </c>
      <c r="H20" s="1" t="s">
        <v>85</v>
      </c>
      <c r="I20" s="21">
        <v>0.21913194444444442</v>
      </c>
    </row>
    <row r="21" spans="1:9">
      <c r="A21" s="8">
        <v>2</v>
      </c>
      <c r="B21" s="6">
        <v>294</v>
      </c>
      <c r="C21" s="1" t="s">
        <v>454</v>
      </c>
      <c r="D21" s="1" t="s">
        <v>34</v>
      </c>
      <c r="E21" s="1" t="s">
        <v>26</v>
      </c>
      <c r="F21" s="6" t="s">
        <v>28</v>
      </c>
      <c r="G21" s="6" t="s">
        <v>455</v>
      </c>
      <c r="H21" s="1" t="s">
        <v>167</v>
      </c>
      <c r="I21" s="21">
        <v>0.24721064814814817</v>
      </c>
    </row>
    <row r="22" spans="1:9">
      <c r="A22" s="8">
        <v>3</v>
      </c>
      <c r="B22" s="6">
        <v>218</v>
      </c>
      <c r="C22" s="1" t="s">
        <v>348</v>
      </c>
      <c r="D22" s="1" t="s">
        <v>430</v>
      </c>
      <c r="E22" s="1" t="s">
        <v>18</v>
      </c>
      <c r="F22" s="6" t="s">
        <v>28</v>
      </c>
      <c r="G22" s="6" t="s">
        <v>431</v>
      </c>
      <c r="H22" s="1"/>
      <c r="I22" s="21">
        <v>0.24721064814814817</v>
      </c>
    </row>
    <row r="23" spans="1:9">
      <c r="A23" s="8">
        <v>4</v>
      </c>
      <c r="B23" s="6">
        <v>279</v>
      </c>
      <c r="C23" s="1" t="s">
        <v>446</v>
      </c>
      <c r="D23" s="1" t="s">
        <v>430</v>
      </c>
      <c r="E23" s="1" t="s">
        <v>433</v>
      </c>
      <c r="F23" s="6" t="s">
        <v>28</v>
      </c>
      <c r="G23" s="6" t="s">
        <v>447</v>
      </c>
      <c r="H23" s="1"/>
      <c r="I23" s="21">
        <v>0.27201388888888889</v>
      </c>
    </row>
    <row r="24" spans="1:9">
      <c r="A24" s="8">
        <v>5</v>
      </c>
      <c r="B24" s="6">
        <v>203</v>
      </c>
      <c r="C24" s="1" t="s">
        <v>426</v>
      </c>
      <c r="D24" s="1" t="s">
        <v>53</v>
      </c>
      <c r="E24" s="1" t="s">
        <v>18</v>
      </c>
      <c r="F24" s="6" t="s">
        <v>28</v>
      </c>
      <c r="G24" s="6" t="s">
        <v>427</v>
      </c>
      <c r="H24" s="1"/>
      <c r="I24" s="21">
        <v>0.27696759259259257</v>
      </c>
    </row>
    <row r="25" spans="1:9">
      <c r="A25" s="8">
        <v>6</v>
      </c>
      <c r="B25" s="6">
        <v>295</v>
      </c>
      <c r="C25" s="1" t="s">
        <v>201</v>
      </c>
      <c r="D25" s="1" t="s">
        <v>29</v>
      </c>
      <c r="E25" s="1" t="s">
        <v>26</v>
      </c>
      <c r="F25" s="6" t="s">
        <v>28</v>
      </c>
      <c r="G25" s="6" t="s">
        <v>394</v>
      </c>
      <c r="H25" s="1"/>
      <c r="I25" s="21">
        <v>0.29554398148148148</v>
      </c>
    </row>
    <row r="26" spans="1:9">
      <c r="A26" s="8">
        <v>7</v>
      </c>
      <c r="B26" s="6">
        <v>200</v>
      </c>
      <c r="C26" s="1" t="s">
        <v>421</v>
      </c>
      <c r="D26" s="1" t="s">
        <v>44</v>
      </c>
      <c r="E26" s="1" t="s">
        <v>422</v>
      </c>
      <c r="F26" s="6" t="s">
        <v>28</v>
      </c>
      <c r="G26" s="6" t="s">
        <v>423</v>
      </c>
      <c r="H26" s="1"/>
      <c r="I26" s="24" t="s">
        <v>19</v>
      </c>
    </row>
    <row r="27" spans="1:9">
      <c r="A27" s="8"/>
      <c r="B27" s="1"/>
      <c r="C27" s="1"/>
      <c r="D27" s="1"/>
      <c r="E27" s="1"/>
      <c r="F27" s="1"/>
      <c r="G27" s="6"/>
      <c r="H27" s="1"/>
      <c r="I27" s="1"/>
    </row>
    <row r="28" spans="1:9">
      <c r="A28" s="8"/>
      <c r="B28" s="7"/>
      <c r="C28" s="7"/>
      <c r="D28" s="7" t="s">
        <v>128</v>
      </c>
      <c r="E28" s="7"/>
      <c r="F28" s="8" t="s">
        <v>31</v>
      </c>
      <c r="G28" s="8"/>
      <c r="H28" s="7"/>
      <c r="I28" s="7"/>
    </row>
    <row r="29" spans="1:9">
      <c r="A29" s="8">
        <v>1</v>
      </c>
      <c r="B29" s="6">
        <v>207</v>
      </c>
      <c r="C29" s="1" t="s">
        <v>132</v>
      </c>
      <c r="D29" s="1" t="s">
        <v>29</v>
      </c>
      <c r="E29" s="1" t="s">
        <v>18</v>
      </c>
      <c r="F29" s="6" t="s">
        <v>31</v>
      </c>
      <c r="G29" s="6" t="s">
        <v>133</v>
      </c>
      <c r="H29" s="1" t="s">
        <v>134</v>
      </c>
      <c r="I29" s="21">
        <v>0.25753472222222223</v>
      </c>
    </row>
    <row r="30" spans="1:9">
      <c r="A30" s="8">
        <v>2</v>
      </c>
      <c r="B30" s="6">
        <v>268</v>
      </c>
      <c r="C30" s="1" t="s">
        <v>441</v>
      </c>
      <c r="D30" s="1" t="s">
        <v>29</v>
      </c>
      <c r="E30" s="1" t="s">
        <v>26</v>
      </c>
      <c r="F30" s="6" t="s">
        <v>31</v>
      </c>
      <c r="G30" s="6" t="s">
        <v>442</v>
      </c>
      <c r="H30" s="1" t="s">
        <v>443</v>
      </c>
      <c r="I30" s="21">
        <v>0.29876157407407405</v>
      </c>
    </row>
    <row r="31" spans="1:9">
      <c r="A31" s="8"/>
      <c r="B31" s="7"/>
      <c r="C31" s="7"/>
      <c r="D31" s="7"/>
      <c r="E31" s="7"/>
      <c r="F31" s="8"/>
      <c r="G31" s="8"/>
      <c r="H31" s="7"/>
      <c r="I31" s="7"/>
    </row>
    <row r="32" spans="1:9">
      <c r="A32" s="8"/>
      <c r="B32" s="7"/>
      <c r="C32" s="7"/>
      <c r="D32" s="7" t="s">
        <v>135</v>
      </c>
      <c r="E32" s="7"/>
      <c r="F32" s="8" t="s">
        <v>60</v>
      </c>
      <c r="G32" s="8"/>
      <c r="H32" s="7"/>
      <c r="I32" s="7"/>
    </row>
    <row r="33" spans="1:11">
      <c r="A33" s="8"/>
      <c r="B33" s="7"/>
      <c r="C33" s="7"/>
      <c r="D33" s="7"/>
      <c r="E33" s="7"/>
      <c r="F33" s="8"/>
      <c r="G33" s="8"/>
      <c r="H33" s="7"/>
      <c r="I33" s="7"/>
    </row>
    <row r="34" spans="1:11">
      <c r="A34" s="8"/>
      <c r="B34" s="7"/>
      <c r="C34" s="7"/>
      <c r="D34" s="7" t="s">
        <v>138</v>
      </c>
      <c r="E34" s="7"/>
      <c r="F34" s="8" t="s">
        <v>139</v>
      </c>
      <c r="G34" s="8"/>
      <c r="H34" s="7"/>
      <c r="I34" s="7"/>
    </row>
    <row r="35" spans="1:11">
      <c r="A35" s="8"/>
      <c r="B35" s="7"/>
      <c r="C35" s="7"/>
      <c r="D35" s="7"/>
      <c r="E35" s="7"/>
      <c r="F35" s="7"/>
      <c r="G35" s="8"/>
      <c r="H35" s="7"/>
      <c r="I35" s="7"/>
    </row>
    <row r="36" spans="1:11">
      <c r="A36" s="8"/>
      <c r="B36" s="7"/>
      <c r="C36" s="7"/>
      <c r="D36" s="7" t="s">
        <v>141</v>
      </c>
      <c r="E36" s="7"/>
      <c r="F36" s="7"/>
      <c r="G36" s="8"/>
      <c r="H36" s="7"/>
      <c r="I36" s="7"/>
    </row>
    <row r="37" spans="1:11">
      <c r="A37" s="8">
        <v>1</v>
      </c>
      <c r="B37" s="6">
        <v>292</v>
      </c>
      <c r="C37" s="1" t="s">
        <v>452</v>
      </c>
      <c r="D37" s="1" t="s">
        <v>75</v>
      </c>
      <c r="E37" s="1" t="s">
        <v>204</v>
      </c>
      <c r="F37" s="6" t="s">
        <v>70</v>
      </c>
      <c r="G37" s="6" t="s">
        <v>453</v>
      </c>
      <c r="H37" s="1"/>
      <c r="I37" s="21">
        <v>0.32222222222222224</v>
      </c>
    </row>
    <row r="38" spans="1:11">
      <c r="A38" s="8">
        <v>2</v>
      </c>
      <c r="B38" s="6">
        <v>222</v>
      </c>
      <c r="C38" s="1" t="s">
        <v>436</v>
      </c>
      <c r="D38" s="1" t="s">
        <v>212</v>
      </c>
      <c r="E38" s="1" t="s">
        <v>437</v>
      </c>
      <c r="F38" s="6" t="s">
        <v>70</v>
      </c>
      <c r="G38" s="6" t="s">
        <v>438</v>
      </c>
      <c r="H38" s="1"/>
      <c r="I38" s="24" t="s">
        <v>19</v>
      </c>
    </row>
    <row r="39" spans="1:11">
      <c r="A39" s="8"/>
      <c r="B39" s="7"/>
      <c r="C39" s="7"/>
      <c r="D39" s="7"/>
      <c r="E39" s="7"/>
      <c r="F39" s="7"/>
      <c r="G39" s="8"/>
      <c r="H39" s="7"/>
      <c r="I39" s="7"/>
    </row>
    <row r="40" spans="1:11">
      <c r="A40" s="8"/>
      <c r="B40" s="7"/>
      <c r="C40" s="7"/>
      <c r="D40" s="7" t="s">
        <v>144</v>
      </c>
      <c r="E40" s="7"/>
      <c r="F40" s="7"/>
      <c r="G40" s="8"/>
      <c r="H40" s="7"/>
      <c r="I40" s="7"/>
    </row>
    <row r="41" spans="1:11">
      <c r="A41" s="8">
        <v>1</v>
      </c>
      <c r="B41" s="6">
        <v>250</v>
      </c>
      <c r="C41" s="1" t="s">
        <v>82</v>
      </c>
      <c r="D41" s="1" t="s">
        <v>83</v>
      </c>
      <c r="E41" s="1" t="s">
        <v>26</v>
      </c>
      <c r="F41" s="6" t="s">
        <v>72</v>
      </c>
      <c r="G41" s="6" t="s">
        <v>84</v>
      </c>
      <c r="H41" s="1" t="s">
        <v>85</v>
      </c>
      <c r="I41" s="21">
        <v>0.28771990740740744</v>
      </c>
    </row>
    <row r="43" spans="1:11">
      <c r="A43" s="14"/>
      <c r="B43" s="12"/>
      <c r="C43" s="12" t="s">
        <v>104</v>
      </c>
      <c r="D43" s="12"/>
      <c r="E43" s="12"/>
      <c r="F43" s="12"/>
      <c r="G43" s="14"/>
      <c r="H43" s="12"/>
      <c r="I43" s="12"/>
      <c r="J43" s="12"/>
    </row>
    <row r="44" spans="1:11">
      <c r="A44" s="9" t="s">
        <v>105</v>
      </c>
      <c r="B44" s="11" t="s">
        <v>4</v>
      </c>
      <c r="C44" s="11" t="s">
        <v>5</v>
      </c>
      <c r="D44" s="11" t="s">
        <v>6</v>
      </c>
      <c r="E44" s="11" t="s">
        <v>7</v>
      </c>
      <c r="F44" s="10" t="s">
        <v>9</v>
      </c>
      <c r="G44" s="13" t="s">
        <v>8</v>
      </c>
      <c r="H44" s="11" t="s">
        <v>10</v>
      </c>
      <c r="I44" s="10" t="s">
        <v>11</v>
      </c>
      <c r="J44" s="11" t="s">
        <v>3</v>
      </c>
      <c r="K44" s="13" t="s">
        <v>471</v>
      </c>
    </row>
    <row r="45" spans="1:11">
      <c r="A45" s="6">
        <v>1</v>
      </c>
      <c r="B45" s="6">
        <v>255</v>
      </c>
      <c r="C45" s="1" t="s">
        <v>439</v>
      </c>
      <c r="D45" s="1" t="s">
        <v>29</v>
      </c>
      <c r="E45" s="1" t="s">
        <v>26</v>
      </c>
      <c r="F45" s="6" t="s">
        <v>28</v>
      </c>
      <c r="G45" s="6" t="s">
        <v>440</v>
      </c>
      <c r="H45" s="1" t="s">
        <v>85</v>
      </c>
      <c r="I45" s="21">
        <v>0.21913194444444442</v>
      </c>
      <c r="J45" s="8">
        <v>1</v>
      </c>
      <c r="K45" s="26">
        <f>((2-(I45/$I$45))*1000)</f>
        <v>1000</v>
      </c>
    </row>
    <row r="46" spans="1:11">
      <c r="A46" s="6">
        <v>2</v>
      </c>
      <c r="B46" s="6">
        <v>220</v>
      </c>
      <c r="C46" s="1" t="s">
        <v>432</v>
      </c>
      <c r="D46" s="1" t="s">
        <v>414</v>
      </c>
      <c r="E46" s="1" t="s">
        <v>433</v>
      </c>
      <c r="F46" s="6" t="s">
        <v>21</v>
      </c>
      <c r="G46" s="6" t="s">
        <v>434</v>
      </c>
      <c r="H46" s="1" t="s">
        <v>435</v>
      </c>
      <c r="I46" s="21">
        <v>0.2394212962962963</v>
      </c>
      <c r="J46" s="8">
        <v>1</v>
      </c>
      <c r="K46" s="26">
        <f t="shared" ref="K46:K56" si="0">((2-(I46/$I$45))*1000)</f>
        <v>907.41034173136836</v>
      </c>
    </row>
    <row r="47" spans="1:11">
      <c r="A47" s="6">
        <v>3</v>
      </c>
      <c r="B47" s="6">
        <v>294</v>
      </c>
      <c r="C47" s="1" t="s">
        <v>454</v>
      </c>
      <c r="D47" s="1" t="s">
        <v>34</v>
      </c>
      <c r="E47" s="1" t="s">
        <v>26</v>
      </c>
      <c r="F47" s="6" t="s">
        <v>28</v>
      </c>
      <c r="G47" s="6" t="s">
        <v>455</v>
      </c>
      <c r="H47" s="1" t="s">
        <v>167</v>
      </c>
      <c r="I47" s="21">
        <v>0.24721064814814817</v>
      </c>
      <c r="J47" s="8">
        <v>2</v>
      </c>
      <c r="K47" s="26">
        <f t="shared" si="0"/>
        <v>871.86394126657137</v>
      </c>
    </row>
    <row r="48" spans="1:11">
      <c r="A48" s="6">
        <v>4</v>
      </c>
      <c r="B48" s="6">
        <v>218</v>
      </c>
      <c r="C48" s="1" t="s">
        <v>348</v>
      </c>
      <c r="D48" s="1" t="s">
        <v>430</v>
      </c>
      <c r="E48" s="1" t="s">
        <v>18</v>
      </c>
      <c r="F48" s="6" t="s">
        <v>28</v>
      </c>
      <c r="G48" s="6" t="s">
        <v>431</v>
      </c>
      <c r="H48" s="1"/>
      <c r="I48" s="21">
        <v>0.24721064814814817</v>
      </c>
      <c r="J48" s="8">
        <v>3</v>
      </c>
      <c r="K48" s="26">
        <f t="shared" si="0"/>
        <v>871.86394126657137</v>
      </c>
    </row>
    <row r="49" spans="1:11">
      <c r="A49" s="6">
        <v>5</v>
      </c>
      <c r="B49" s="6">
        <v>207</v>
      </c>
      <c r="C49" s="1" t="s">
        <v>132</v>
      </c>
      <c r="D49" s="1" t="s">
        <v>29</v>
      </c>
      <c r="E49" s="1" t="s">
        <v>18</v>
      </c>
      <c r="F49" s="6" t="s">
        <v>31</v>
      </c>
      <c r="G49" s="6" t="s">
        <v>133</v>
      </c>
      <c r="H49" s="1" t="s">
        <v>134</v>
      </c>
      <c r="I49" s="21">
        <v>0.25753472222222223</v>
      </c>
      <c r="J49" s="8">
        <v>1</v>
      </c>
      <c r="K49" s="26">
        <f t="shared" si="0"/>
        <v>824.7504357471081</v>
      </c>
    </row>
    <row r="50" spans="1:11">
      <c r="A50" s="6">
        <v>6</v>
      </c>
      <c r="B50" s="6">
        <v>201</v>
      </c>
      <c r="C50" s="1" t="s">
        <v>211</v>
      </c>
      <c r="D50" s="1" t="s">
        <v>35</v>
      </c>
      <c r="E50" s="1" t="s">
        <v>26</v>
      </c>
      <c r="F50" s="6" t="s">
        <v>24</v>
      </c>
      <c r="G50" s="6" t="s">
        <v>213</v>
      </c>
      <c r="H50" s="1" t="s">
        <v>143</v>
      </c>
      <c r="I50" s="21">
        <v>0.25862268518518522</v>
      </c>
      <c r="J50" s="8">
        <v>1</v>
      </c>
      <c r="K50" s="26">
        <f t="shared" si="0"/>
        <v>819.78555960492235</v>
      </c>
    </row>
    <row r="51" spans="1:11">
      <c r="A51" s="6">
        <v>7</v>
      </c>
      <c r="B51" s="6">
        <v>279</v>
      </c>
      <c r="C51" s="1" t="s">
        <v>446</v>
      </c>
      <c r="D51" s="1" t="s">
        <v>430</v>
      </c>
      <c r="E51" s="1" t="s">
        <v>433</v>
      </c>
      <c r="F51" s="6" t="s">
        <v>28</v>
      </c>
      <c r="G51" s="6" t="s">
        <v>447</v>
      </c>
      <c r="H51" s="1"/>
      <c r="I51" s="21">
        <v>0.27201388888888889</v>
      </c>
      <c r="J51" s="8">
        <v>4</v>
      </c>
      <c r="K51" s="26">
        <f t="shared" si="0"/>
        <v>758.67532879099974</v>
      </c>
    </row>
    <row r="52" spans="1:11">
      <c r="A52" s="6">
        <v>8</v>
      </c>
      <c r="B52" s="6">
        <v>203</v>
      </c>
      <c r="C52" s="1" t="s">
        <v>426</v>
      </c>
      <c r="D52" s="1" t="s">
        <v>53</v>
      </c>
      <c r="E52" s="1" t="s">
        <v>18</v>
      </c>
      <c r="F52" s="6" t="s">
        <v>28</v>
      </c>
      <c r="G52" s="6" t="s">
        <v>427</v>
      </c>
      <c r="H52" s="1"/>
      <c r="I52" s="21">
        <v>0.27696759259259257</v>
      </c>
      <c r="J52" s="8">
        <v>5</v>
      </c>
      <c r="K52" s="26">
        <f t="shared" si="0"/>
        <v>736.06929699466536</v>
      </c>
    </row>
    <row r="53" spans="1:11">
      <c r="A53" s="6">
        <v>9</v>
      </c>
      <c r="B53" s="6">
        <v>295</v>
      </c>
      <c r="C53" s="1" t="s">
        <v>201</v>
      </c>
      <c r="D53" s="1" t="s">
        <v>29</v>
      </c>
      <c r="E53" s="1" t="s">
        <v>26</v>
      </c>
      <c r="F53" s="6" t="s">
        <v>28</v>
      </c>
      <c r="G53" s="6" t="s">
        <v>394</v>
      </c>
      <c r="H53" s="1"/>
      <c r="I53" s="21">
        <v>0.29554398148148148</v>
      </c>
      <c r="J53" s="8">
        <v>6</v>
      </c>
      <c r="K53" s="26">
        <f t="shared" si="0"/>
        <v>651.29667775841108</v>
      </c>
    </row>
    <row r="54" spans="1:11">
      <c r="A54" s="6">
        <v>10</v>
      </c>
      <c r="B54" s="6">
        <v>268</v>
      </c>
      <c r="C54" s="1" t="s">
        <v>441</v>
      </c>
      <c r="D54" s="1" t="s">
        <v>29</v>
      </c>
      <c r="E54" s="1" t="s">
        <v>26</v>
      </c>
      <c r="F54" s="6" t="s">
        <v>31</v>
      </c>
      <c r="G54" s="6" t="s">
        <v>442</v>
      </c>
      <c r="H54" s="1" t="s">
        <v>443</v>
      </c>
      <c r="I54" s="21">
        <v>0.29876157407407405</v>
      </c>
      <c r="J54" s="8">
        <v>2</v>
      </c>
      <c r="K54" s="26">
        <f t="shared" si="0"/>
        <v>636.61332065705369</v>
      </c>
    </row>
    <row r="55" spans="1:11">
      <c r="A55" s="6">
        <v>11</v>
      </c>
      <c r="B55" s="6">
        <v>293</v>
      </c>
      <c r="C55" s="1" t="s">
        <v>36</v>
      </c>
      <c r="D55" s="1" t="s">
        <v>37</v>
      </c>
      <c r="E55" s="1" t="s">
        <v>26</v>
      </c>
      <c r="F55" s="6" t="s">
        <v>24</v>
      </c>
      <c r="G55" s="6" t="s">
        <v>38</v>
      </c>
      <c r="H55" s="1"/>
      <c r="I55" s="21">
        <v>0.30377314814814815</v>
      </c>
      <c r="J55" s="8">
        <v>2</v>
      </c>
      <c r="K55" s="26">
        <f t="shared" si="0"/>
        <v>613.74319970421993</v>
      </c>
    </row>
    <row r="56" spans="1:11">
      <c r="A56" s="6">
        <v>12</v>
      </c>
      <c r="B56" s="6">
        <v>288</v>
      </c>
      <c r="C56" s="1" t="s">
        <v>448</v>
      </c>
      <c r="D56" s="1" t="s">
        <v>56</v>
      </c>
      <c r="E56" s="1" t="s">
        <v>449</v>
      </c>
      <c r="F56" s="6" t="s">
        <v>24</v>
      </c>
      <c r="G56" s="6" t="s">
        <v>450</v>
      </c>
      <c r="H56" s="1" t="s">
        <v>451</v>
      </c>
      <c r="I56" s="21">
        <v>0.32269675925925928</v>
      </c>
      <c r="J56" s="8">
        <v>3</v>
      </c>
      <c r="K56" s="26">
        <f t="shared" si="0"/>
        <v>527.38604552897027</v>
      </c>
    </row>
    <row r="57" spans="1:11">
      <c r="A57" s="6">
        <v>13</v>
      </c>
      <c r="B57" s="6">
        <v>213</v>
      </c>
      <c r="C57" s="1" t="s">
        <v>428</v>
      </c>
      <c r="D57" s="1" t="s">
        <v>48</v>
      </c>
      <c r="E57" s="1" t="s">
        <v>18</v>
      </c>
      <c r="F57" s="6" t="s">
        <v>24</v>
      </c>
      <c r="G57" s="6" t="s">
        <v>429</v>
      </c>
      <c r="H57" s="1"/>
      <c r="I57" s="24" t="s">
        <v>339</v>
      </c>
      <c r="J57" s="8">
        <v>4</v>
      </c>
      <c r="K57" s="1">
        <v>0</v>
      </c>
    </row>
    <row r="58" spans="1:11">
      <c r="A58" s="6">
        <v>14</v>
      </c>
      <c r="B58" s="6">
        <v>202</v>
      </c>
      <c r="C58" s="1" t="s">
        <v>424</v>
      </c>
      <c r="D58" s="1" t="s">
        <v>160</v>
      </c>
      <c r="E58" s="1" t="s">
        <v>18</v>
      </c>
      <c r="F58" s="6" t="s">
        <v>24</v>
      </c>
      <c r="G58" s="6" t="s">
        <v>425</v>
      </c>
      <c r="H58" s="1"/>
      <c r="I58" s="24" t="s">
        <v>19</v>
      </c>
      <c r="J58" s="8">
        <v>5</v>
      </c>
      <c r="K58" s="1">
        <v>0</v>
      </c>
    </row>
    <row r="59" spans="1:11">
      <c r="A59" s="6">
        <v>15</v>
      </c>
      <c r="B59" s="6">
        <v>275</v>
      </c>
      <c r="C59" s="1" t="s">
        <v>444</v>
      </c>
      <c r="D59" s="1" t="s">
        <v>29</v>
      </c>
      <c r="E59" s="1" t="s">
        <v>18</v>
      </c>
      <c r="F59" s="6" t="s">
        <v>24</v>
      </c>
      <c r="G59" s="6" t="s">
        <v>445</v>
      </c>
      <c r="H59" s="1" t="s">
        <v>214</v>
      </c>
      <c r="I59" s="24" t="s">
        <v>19</v>
      </c>
      <c r="J59" s="8">
        <v>6</v>
      </c>
      <c r="K59" s="1">
        <v>0</v>
      </c>
    </row>
    <row r="60" spans="1:11">
      <c r="A60" s="6">
        <v>16</v>
      </c>
      <c r="B60" s="6">
        <v>200</v>
      </c>
      <c r="C60" s="1" t="s">
        <v>421</v>
      </c>
      <c r="D60" s="1" t="s">
        <v>44</v>
      </c>
      <c r="E60" s="1" t="s">
        <v>422</v>
      </c>
      <c r="F60" s="6" t="s">
        <v>28</v>
      </c>
      <c r="G60" s="6" t="s">
        <v>423</v>
      </c>
      <c r="H60" s="1"/>
      <c r="I60" s="24" t="s">
        <v>19</v>
      </c>
      <c r="J60" s="8">
        <v>7</v>
      </c>
      <c r="K60" s="1">
        <v>0</v>
      </c>
    </row>
    <row r="61" spans="1:11">
      <c r="A61" s="6"/>
      <c r="B61" s="1"/>
      <c r="C61" s="1"/>
      <c r="D61" s="1"/>
      <c r="E61" s="1"/>
      <c r="F61" s="1"/>
      <c r="G61" s="6"/>
      <c r="H61" s="1"/>
      <c r="I61" s="1"/>
      <c r="J61" s="1"/>
      <c r="K61" s="1"/>
    </row>
    <row r="62" spans="1:11">
      <c r="A62" s="9"/>
      <c r="B62" s="11"/>
      <c r="C62" s="11" t="s">
        <v>107</v>
      </c>
      <c r="D62" s="11"/>
      <c r="E62" s="11"/>
      <c r="F62" s="11"/>
      <c r="H62" s="11"/>
      <c r="I62" s="11"/>
      <c r="J62" s="11"/>
      <c r="K62" s="1"/>
    </row>
    <row r="63" spans="1:11">
      <c r="A63" s="9" t="s">
        <v>105</v>
      </c>
      <c r="B63" s="11" t="s">
        <v>4</v>
      </c>
      <c r="C63" s="11" t="s">
        <v>5</v>
      </c>
      <c r="D63" s="11" t="s">
        <v>6</v>
      </c>
      <c r="E63" s="11" t="s">
        <v>7</v>
      </c>
      <c r="F63" s="10" t="s">
        <v>9</v>
      </c>
      <c r="G63" s="13" t="s">
        <v>8</v>
      </c>
      <c r="H63" s="11" t="s">
        <v>10</v>
      </c>
      <c r="I63" s="10" t="s">
        <v>11</v>
      </c>
      <c r="J63" s="11" t="s">
        <v>3</v>
      </c>
      <c r="K63" s="13" t="s">
        <v>471</v>
      </c>
    </row>
    <row r="64" spans="1:11">
      <c r="A64" s="6">
        <v>1</v>
      </c>
      <c r="B64" s="6">
        <v>250</v>
      </c>
      <c r="C64" s="1" t="s">
        <v>82</v>
      </c>
      <c r="D64" s="1" t="s">
        <v>83</v>
      </c>
      <c r="E64" s="1" t="s">
        <v>26</v>
      </c>
      <c r="F64" s="6" t="s">
        <v>72</v>
      </c>
      <c r="G64" s="6" t="s">
        <v>84</v>
      </c>
      <c r="H64" s="1" t="s">
        <v>85</v>
      </c>
      <c r="I64" s="21">
        <v>0.28771990740740744</v>
      </c>
      <c r="J64" s="8">
        <v>1</v>
      </c>
      <c r="K64" s="26">
        <f>((2-(I64/$I$64))*1000)</f>
        <v>1000</v>
      </c>
    </row>
    <row r="65" spans="1:11">
      <c r="A65" s="6">
        <v>2</v>
      </c>
      <c r="B65" s="6">
        <v>292</v>
      </c>
      <c r="C65" s="1" t="s">
        <v>452</v>
      </c>
      <c r="D65" s="1" t="s">
        <v>75</v>
      </c>
      <c r="E65" s="1" t="s">
        <v>204</v>
      </c>
      <c r="F65" s="6" t="s">
        <v>70</v>
      </c>
      <c r="G65" s="6" t="s">
        <v>453</v>
      </c>
      <c r="H65" s="1"/>
      <c r="I65" s="21">
        <v>0.32222222222222224</v>
      </c>
      <c r="J65" s="8">
        <v>1</v>
      </c>
      <c r="K65" s="26">
        <f>((2-(I65/$I$64))*1000)</f>
        <v>880.08367190956994</v>
      </c>
    </row>
    <row r="66" spans="1:11">
      <c r="A66" s="6">
        <v>3</v>
      </c>
      <c r="B66" s="6">
        <v>222</v>
      </c>
      <c r="C66" s="1" t="s">
        <v>436</v>
      </c>
      <c r="D66" s="1" t="s">
        <v>212</v>
      </c>
      <c r="E66" s="1" t="s">
        <v>437</v>
      </c>
      <c r="F66" s="6" t="s">
        <v>70</v>
      </c>
      <c r="G66" s="6" t="s">
        <v>438</v>
      </c>
      <c r="H66" s="1"/>
      <c r="I66" s="24" t="s">
        <v>19</v>
      </c>
      <c r="J66" s="8">
        <v>2</v>
      </c>
      <c r="K66" s="1">
        <v>0</v>
      </c>
    </row>
    <row r="68" spans="1:11">
      <c r="C68" t="s">
        <v>468</v>
      </c>
    </row>
    <row r="69" spans="1:11">
      <c r="C69" t="s">
        <v>469</v>
      </c>
    </row>
    <row r="71" spans="1:11">
      <c r="A71" s="5" t="s">
        <v>109</v>
      </c>
    </row>
    <row r="72" spans="1:11">
      <c r="A72" s="5"/>
    </row>
    <row r="73" spans="1:11">
      <c r="A73" s="5" t="s">
        <v>112</v>
      </c>
    </row>
    <row r="74" spans="1:11">
      <c r="A74" s="5"/>
    </row>
    <row r="75" spans="1:11">
      <c r="A75" s="5" t="s">
        <v>115</v>
      </c>
    </row>
    <row r="78" spans="1:11">
      <c r="E78" s="1" t="s">
        <v>215</v>
      </c>
      <c r="F78" s="1"/>
      <c r="G78" s="6"/>
      <c r="H78" s="1"/>
    </row>
    <row r="79" spans="1:11">
      <c r="E79" s="1" t="s">
        <v>21</v>
      </c>
      <c r="F79" s="1" t="s">
        <v>68</v>
      </c>
      <c r="G79" s="6" t="s">
        <v>152</v>
      </c>
      <c r="H79" s="1"/>
    </row>
    <row r="80" spans="1:11">
      <c r="E80" s="1" t="s">
        <v>24</v>
      </c>
      <c r="F80" s="1" t="s">
        <v>70</v>
      </c>
      <c r="G80" s="6" t="s">
        <v>153</v>
      </c>
      <c r="H80" s="1"/>
    </row>
    <row r="81" spans="5:8">
      <c r="E81" s="1" t="s">
        <v>28</v>
      </c>
      <c r="F81" s="1" t="s">
        <v>72</v>
      </c>
      <c r="G81" s="6" t="s">
        <v>154</v>
      </c>
      <c r="H81" s="1"/>
    </row>
    <row r="82" spans="5:8">
      <c r="E82" s="1" t="s">
        <v>31</v>
      </c>
      <c r="F82" s="1" t="s">
        <v>74</v>
      </c>
      <c r="G82" s="6" t="s">
        <v>155</v>
      </c>
      <c r="H82" s="1"/>
    </row>
    <row r="83" spans="5:8">
      <c r="E83" s="1" t="s">
        <v>60</v>
      </c>
      <c r="F83" s="1" t="s">
        <v>117</v>
      </c>
      <c r="G83" s="6" t="s">
        <v>156</v>
      </c>
      <c r="H83" s="1"/>
    </row>
    <row r="84" spans="5:8">
      <c r="E84" s="1" t="s">
        <v>139</v>
      </c>
      <c r="F84" s="1" t="s">
        <v>157</v>
      </c>
      <c r="G84" s="6" t="s">
        <v>158</v>
      </c>
      <c r="H84" s="1"/>
    </row>
  </sheetData>
  <sortState ref="B64:J68">
    <sortCondition ref="I64:I6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"/>
  <sheetViews>
    <sheetView workbookViewId="0"/>
  </sheetViews>
  <sheetFormatPr defaultRowHeight="14.4"/>
  <cols>
    <col min="3" max="3" width="24.88671875" customWidth="1"/>
    <col min="4" max="4" width="17.21875" customWidth="1"/>
    <col min="5" max="5" width="13.44140625" customWidth="1"/>
    <col min="6" max="6" width="12.109375" customWidth="1"/>
  </cols>
  <sheetData>
    <row r="1" spans="1:7">
      <c r="A1" s="4"/>
      <c r="D1" s="14" t="s">
        <v>0</v>
      </c>
      <c r="F1" s="4"/>
    </row>
    <row r="2" spans="1:7">
      <c r="A2" s="5" t="s">
        <v>218</v>
      </c>
      <c r="D2" s="14" t="s">
        <v>197</v>
      </c>
      <c r="F2" s="4"/>
      <c r="G2" t="s">
        <v>198</v>
      </c>
    </row>
    <row r="3" spans="1:7">
      <c r="A3" s="5" t="s">
        <v>222</v>
      </c>
      <c r="D3" s="14"/>
      <c r="F3" s="4"/>
      <c r="G3" t="s">
        <v>219</v>
      </c>
    </row>
    <row r="4" spans="1:7">
      <c r="A4" s="4"/>
      <c r="D4" s="14" t="s">
        <v>216</v>
      </c>
      <c r="F4" s="4"/>
    </row>
    <row r="5" spans="1:7">
      <c r="A5" s="4"/>
      <c r="D5" s="14" t="s">
        <v>221</v>
      </c>
      <c r="F5" s="4"/>
    </row>
    <row r="6" spans="1:7">
      <c r="A6" s="1" t="s">
        <v>171</v>
      </c>
      <c r="B6" s="1" t="s">
        <v>4</v>
      </c>
      <c r="C6" s="1" t="s">
        <v>217</v>
      </c>
      <c r="D6" s="1" t="s">
        <v>7</v>
      </c>
      <c r="E6" s="1" t="s">
        <v>457</v>
      </c>
      <c r="F6" s="1" t="s">
        <v>11</v>
      </c>
    </row>
    <row r="7" spans="1:7">
      <c r="A7" s="6">
        <v>1</v>
      </c>
      <c r="B7" s="6">
        <v>13</v>
      </c>
      <c r="C7" s="1" t="s">
        <v>456</v>
      </c>
      <c r="D7" s="1" t="s">
        <v>26</v>
      </c>
      <c r="E7" s="6">
        <v>2021</v>
      </c>
      <c r="F7" s="1" t="s">
        <v>458</v>
      </c>
    </row>
    <row r="8" spans="1:7">
      <c r="A8" s="6">
        <v>1</v>
      </c>
      <c r="B8" s="6">
        <v>24</v>
      </c>
      <c r="C8" s="1" t="s">
        <v>459</v>
      </c>
      <c r="D8" s="1" t="s">
        <v>18</v>
      </c>
      <c r="E8" s="6">
        <v>2017</v>
      </c>
      <c r="F8" s="1" t="s">
        <v>458</v>
      </c>
    </row>
    <row r="9" spans="1:7">
      <c r="A9" s="6">
        <v>1</v>
      </c>
      <c r="B9" s="6">
        <v>21</v>
      </c>
      <c r="C9" s="1" t="s">
        <v>460</v>
      </c>
      <c r="D9" s="1" t="s">
        <v>229</v>
      </c>
      <c r="E9" s="6">
        <v>2018</v>
      </c>
      <c r="F9" s="1" t="s">
        <v>458</v>
      </c>
    </row>
    <row r="10" spans="1:7">
      <c r="A10" s="6">
        <v>1</v>
      </c>
      <c r="B10" s="6">
        <v>20</v>
      </c>
      <c r="C10" s="1" t="s">
        <v>461</v>
      </c>
      <c r="D10" s="1" t="s">
        <v>229</v>
      </c>
      <c r="E10" s="6">
        <v>2016</v>
      </c>
      <c r="F10" s="1" t="s">
        <v>458</v>
      </c>
    </row>
    <row r="11" spans="1:7">
      <c r="A11" s="6">
        <v>1</v>
      </c>
      <c r="B11" s="6">
        <v>15</v>
      </c>
      <c r="C11" s="1" t="s">
        <v>462</v>
      </c>
      <c r="D11" s="1" t="s">
        <v>142</v>
      </c>
      <c r="E11" s="6">
        <v>2017</v>
      </c>
      <c r="F11" s="1" t="s">
        <v>458</v>
      </c>
    </row>
    <row r="12" spans="1:7">
      <c r="A12" s="6">
        <v>1</v>
      </c>
      <c r="B12" s="6">
        <v>14</v>
      </c>
      <c r="C12" s="16" t="s">
        <v>463</v>
      </c>
      <c r="D12" s="1" t="s">
        <v>18</v>
      </c>
      <c r="E12" s="6">
        <v>2016</v>
      </c>
      <c r="F12" s="1" t="s">
        <v>458</v>
      </c>
    </row>
    <row r="13" spans="1:7">
      <c r="A13" s="6">
        <v>1</v>
      </c>
      <c r="B13" s="6">
        <v>6</v>
      </c>
      <c r="C13" s="1" t="s">
        <v>464</v>
      </c>
      <c r="D13" s="1" t="s">
        <v>18</v>
      </c>
      <c r="E13" s="6">
        <v>2023</v>
      </c>
      <c r="F13" s="1" t="s">
        <v>458</v>
      </c>
    </row>
    <row r="16" spans="1:7">
      <c r="C16" t="s">
        <v>465</v>
      </c>
    </row>
    <row r="17" spans="1:3">
      <c r="C17" t="s">
        <v>469</v>
      </c>
    </row>
    <row r="19" spans="1:3">
      <c r="A19" t="s">
        <v>109</v>
      </c>
    </row>
    <row r="21" spans="1:3">
      <c r="A21" t="s">
        <v>112</v>
      </c>
    </row>
    <row r="23" spans="1:3">
      <c r="A2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 КМ</vt:lpstr>
      <vt:lpstr>17 КМ</vt:lpstr>
      <vt:lpstr>45 КМ</vt:lpstr>
      <vt:lpstr>ДЕТИ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revision>0</cp:revision>
  <dcterms:created xsi:type="dcterms:W3CDTF">2023-09-14T18:56:47Z</dcterms:created>
  <dcterms:modified xsi:type="dcterms:W3CDTF">2025-09-22T08:12:14Z</dcterms:modified>
</cp:coreProperties>
</file>