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2656" windowHeight="9228" tabRatio="500"/>
  </bookViews>
  <sheets>
    <sheet name="10 КМ" sheetId="1" r:id="rId1"/>
    <sheet name="20 КМ" sheetId="2" r:id="rId2"/>
    <sheet name="30 КМ" sheetId="3" r:id="rId3"/>
    <sheet name="ДЕТИ" sheetId="4" r:id="rId4"/>
  </sheets>
  <calcPr calcId="124519" refMode="R1C1"/>
  <extLst>
    <ext uri="smNativeData">
      <pm:revision xmlns:pm="smNativeData" day="1727185166" val="1068" rev="124" revOS="4" revMin="124" revMax="0"/>
      <pm:docPrefs xmlns:pm="smNativeData" id="1727185166" fixedDigits="0" showNotice="1" showFrameBounds="1" autoChart="1" recalcOnPrint="1" recalcOnCopy="1" finalRounding="1" compatTextArt="1" tab="567" useDefinedPrintRange="1" printArea="currentSheet"/>
      <pm:compatibility xmlns:pm="smNativeData" id="1727185166" overlapCells="1"/>
      <pm:defCurrency xmlns:pm="smNativeData" id="1727185166"/>
      <pm:sortOptions xmlns:pm="smNativeData" id="1727185166">
        <pm:column colId="7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  <pm:column colId="-1"/>
      </pm:sortOptions>
    </ext>
  </extLst>
</workbook>
</file>

<file path=xl/calcChain.xml><?xml version="1.0" encoding="utf-8"?>
<calcChain xmlns="http://schemas.openxmlformats.org/spreadsheetml/2006/main">
  <c r="K43" i="3"/>
  <c r="K39"/>
  <c r="K38"/>
  <c r="K37"/>
  <c r="K36"/>
  <c r="K35"/>
  <c r="K34"/>
  <c r="K33"/>
  <c r="K32"/>
  <c r="K31"/>
  <c r="K66" i="2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102" i="1"/>
  <c r="K101"/>
  <c r="K100"/>
  <c r="K99"/>
  <c r="K98"/>
  <c r="K97"/>
  <c r="K96"/>
  <c r="K95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</calcChain>
</file>

<file path=xl/sharedStrings.xml><?xml version="1.0" encoding="utf-8"?>
<sst xmlns="http://schemas.openxmlformats.org/spreadsheetml/2006/main" count="1070" uniqueCount="360">
  <si>
    <t>ПРОТОКОЛ   ФИНИША</t>
  </si>
  <si>
    <t>10 км</t>
  </si>
  <si>
    <t>Место в гр.</t>
  </si>
  <si>
    <t>Номер</t>
  </si>
  <si>
    <t>Фамилия</t>
  </si>
  <si>
    <t xml:space="preserve">Имя </t>
  </si>
  <si>
    <t>Город</t>
  </si>
  <si>
    <t>Дата рождения</t>
  </si>
  <si>
    <t>Возр.группа</t>
  </si>
  <si>
    <t>Спортивный клуб</t>
  </si>
  <si>
    <t>Результат</t>
  </si>
  <si>
    <t>Мальчики 10 - 11 лет</t>
  </si>
  <si>
    <t>М0</t>
  </si>
  <si>
    <t>Андреев</t>
  </si>
  <si>
    <t>Данил</t>
  </si>
  <si>
    <t>Черемхово</t>
  </si>
  <si>
    <t>Jul 10, 2013</t>
  </si>
  <si>
    <t>Иркутск</t>
  </si>
  <si>
    <t>DNS</t>
  </si>
  <si>
    <t>Мальчики 12 - 13 лет</t>
  </si>
  <si>
    <t>М1</t>
  </si>
  <si>
    <t>Юноши 14 - 15 лет</t>
  </si>
  <si>
    <t>М2</t>
  </si>
  <si>
    <t>Ярослав</t>
  </si>
  <si>
    <t>Ангарск</t>
  </si>
  <si>
    <t>Юниоры 16 - 17 лет  </t>
  </si>
  <si>
    <t>М3</t>
  </si>
  <si>
    <t>Александр</t>
  </si>
  <si>
    <t>Мужчины  18 - 69 лет</t>
  </si>
  <si>
    <t>М4</t>
  </si>
  <si>
    <t>Усть-Кут</t>
  </si>
  <si>
    <t>Алексей</t>
  </si>
  <si>
    <t>Динамо</t>
  </si>
  <si>
    <t>Иван</t>
  </si>
  <si>
    <t>Антон</t>
  </si>
  <si>
    <t>Щербаченко</t>
  </si>
  <si>
    <t>Сергей</t>
  </si>
  <si>
    <t>Jul 28, 1980</t>
  </si>
  <si>
    <t>Дмитрий</t>
  </si>
  <si>
    <t>Россов</t>
  </si>
  <si>
    <t>Jan 29, 1979</t>
  </si>
  <si>
    <t>Старостин</t>
  </si>
  <si>
    <t>Вячеслав</t>
  </si>
  <si>
    <t>Бурлуцкий</t>
  </si>
  <si>
    <t>Андрей</t>
  </si>
  <si>
    <t>Теленков</t>
  </si>
  <si>
    <t>Dec 24, 1969</t>
  </si>
  <si>
    <t>Попов</t>
  </si>
  <si>
    <t>Михаил</t>
  </si>
  <si>
    <t>Nov 11, 1983</t>
  </si>
  <si>
    <t>Павел</t>
  </si>
  <si>
    <t>Руслан</t>
  </si>
  <si>
    <t>Казачинское</t>
  </si>
  <si>
    <t>Евгений</t>
  </si>
  <si>
    <t>Мужчины старше 70 лет</t>
  </si>
  <si>
    <t>М5</t>
  </si>
  <si>
    <t>Савык</t>
  </si>
  <si>
    <t>Sep 9, 1951</t>
  </si>
  <si>
    <t>Год рождения</t>
  </si>
  <si>
    <t>Ж0</t>
  </si>
  <si>
    <t>Девочки 12 - 13 лет</t>
  </si>
  <si>
    <t>Ж1</t>
  </si>
  <si>
    <t>Ж2</t>
  </si>
  <si>
    <t>Ж3</t>
  </si>
  <si>
    <t>Женщины 18 - 69 лет</t>
  </si>
  <si>
    <t>Ж4</t>
  </si>
  <si>
    <t>Татьяна</t>
  </si>
  <si>
    <t>Птиченко</t>
  </si>
  <si>
    <t>Алёна</t>
  </si>
  <si>
    <t>Mar 29, 1982</t>
  </si>
  <si>
    <t>Ирина</t>
  </si>
  <si>
    <t>Ольга</t>
  </si>
  <si>
    <t>Fun_Run_Club</t>
  </si>
  <si>
    <t>Светлана</t>
  </si>
  <si>
    <t>Мария</t>
  </si>
  <si>
    <t>Галина</t>
  </si>
  <si>
    <t>Анастасия</t>
  </si>
  <si>
    <t>АБСОЛЮТНЫЙ ЗАЧЕТ   МУЖЧИНЫ</t>
  </si>
  <si>
    <t>Место абс.</t>
  </si>
  <si>
    <t>Место в группе</t>
  </si>
  <si>
    <t>АБСОЛЮТНЫЙ ЗАЧЕТ   ЖЕНЩИНЫ</t>
  </si>
  <si>
    <t>ВОЗРАСТНЫЕ ГРУППЫ НА 10 КМ</t>
  </si>
  <si>
    <t>Организатор соревнований: Мехоношин Петр</t>
  </si>
  <si>
    <t>Мальчики, девочки 10 - 11 лет,</t>
  </si>
  <si>
    <t>Мальчики, девочки 12 - 13 лет,</t>
  </si>
  <si>
    <t>Судьи соревнований: Мехоношина Елизавета, Тимофей Щапов</t>
  </si>
  <si>
    <t>Юноши, девушки 14 - 15 лет,</t>
  </si>
  <si>
    <t>Юниоры, юниорки 16 - 17 лет, </t>
  </si>
  <si>
    <t>Компьютерная верстка: Мехоношин Петр</t>
  </si>
  <si>
    <t>Мужчины, женщины 18 - 69 лет, </t>
  </si>
  <si>
    <t>Ж5</t>
  </si>
  <si>
    <t>Мужчины, женщины старше 70 лет. </t>
  </si>
  <si>
    <t>Мужчины 14-29 лет </t>
  </si>
  <si>
    <t>Мужчины 30-39 лет </t>
  </si>
  <si>
    <t>Марков</t>
  </si>
  <si>
    <t>Jun 11, 1988</t>
  </si>
  <si>
    <t>ААТЗ</t>
  </si>
  <si>
    <t>Apr 15, 1989</t>
  </si>
  <si>
    <t>Мужчины 40-49 лет </t>
  </si>
  <si>
    <t>Владимир</t>
  </si>
  <si>
    <t>Мужчины 50-59 лет </t>
  </si>
  <si>
    <t>Ветераны ВВ</t>
  </si>
  <si>
    <t>Красинский</t>
  </si>
  <si>
    <t>Валерий</t>
  </si>
  <si>
    <t>Nov 24, 1971</t>
  </si>
  <si>
    <t>Арчибасов</t>
  </si>
  <si>
    <t>Jul 4, 1974</t>
  </si>
  <si>
    <t>BaikalTrailRunning</t>
  </si>
  <si>
    <t>Мужчины 60-69 лет </t>
  </si>
  <si>
    <t>Соколов</t>
  </si>
  <si>
    <t>Feb 21, 1960</t>
  </si>
  <si>
    <t>Мужчины 70 лет и старше</t>
  </si>
  <si>
    <t>М6</t>
  </si>
  <si>
    <t>Женщины 40-49 лет </t>
  </si>
  <si>
    <t>Женщины 50-59 лет </t>
  </si>
  <si>
    <t>Черепенникова</t>
  </si>
  <si>
    <t>Sep 4, 1967</t>
  </si>
  <si>
    <t>Мауро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</si>
  <si>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</si>
  <si>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</si>
  <si>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</si>
  <si>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</si>
  <si>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</si>
  <si>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Ж6</t>
  </si>
  <si>
    <t>Мужчины, женщины 70 лет и старше.</t>
  </si>
  <si>
    <t>Виталий</t>
  </si>
  <si>
    <t>Сиянов</t>
  </si>
  <si>
    <t>Денис</t>
  </si>
  <si>
    <t>May 22, 1987</t>
  </si>
  <si>
    <t>Маланов</t>
  </si>
  <si>
    <t>Усолье - Сибирское</t>
  </si>
  <si>
    <t>Dec 27, 1984</t>
  </si>
  <si>
    <t>Калинин</t>
  </si>
  <si>
    <t>Роман</t>
  </si>
  <si>
    <t>Место</t>
  </si>
  <si>
    <t>Отличный</t>
  </si>
  <si>
    <t>Глумова</t>
  </si>
  <si>
    <t>Мирослава</t>
  </si>
  <si>
    <t>Андреева</t>
  </si>
  <si>
    <t>Стефания</t>
  </si>
  <si>
    <t>Новицкая</t>
  </si>
  <si>
    <t>Apr 28, 1968</t>
  </si>
  <si>
    <t>Feb 9, 2013</t>
  </si>
  <si>
    <t>Dec 8, 1967</t>
  </si>
  <si>
    <t>Sep 1, 1975</t>
  </si>
  <si>
    <t> </t>
  </si>
  <si>
    <t>Старт в 10-50</t>
  </si>
  <si>
    <t>Олег</t>
  </si>
  <si>
    <t>Мужчины, женщины 14-29 лет </t>
  </si>
  <si>
    <t>Лесков</t>
  </si>
  <si>
    <t xml:space="preserve">ДЕТСКИЙ ЗАБЕГ </t>
  </si>
  <si>
    <t>Фамилия Имя</t>
  </si>
  <si>
    <t>Возраст (лет)</t>
  </si>
  <si>
    <t>БАЙКАЛЬСКИЙ КЛАССИЧЕСКИЙ ЛЫЖНЫЙ МАРАФОН</t>
  </si>
  <si>
    <t>02 МАРТА 2025 г.</t>
  </si>
  <si>
    <t>Старт в 11-00</t>
  </si>
  <si>
    <t>Место проведения: Иркутск, лыжная база ДИНАМО</t>
  </si>
  <si>
    <t>Температура воздуха на старте: -13 С, на финише - 2 С.</t>
  </si>
  <si>
    <t>50:30.27     </t>
  </si>
  <si>
    <t>Jul 10, 2012</t>
  </si>
  <si>
    <t>52:53.30     </t>
  </si>
  <si>
    <t>Иванов</t>
  </si>
  <si>
    <t>Станислав</t>
  </si>
  <si>
    <t>Иваническое</t>
  </si>
  <si>
    <t>Nov 9, 2010</t>
  </si>
  <si>
    <t>МБОУ Иваническая СОШ</t>
  </si>
  <si>
    <t>45:20.60     </t>
  </si>
  <si>
    <t>Лис</t>
  </si>
  <si>
    <t>Nov 24, 2007</t>
  </si>
  <si>
    <t>МБОУ иваническая СОШ</t>
  </si>
  <si>
    <t>45:59.48     </t>
  </si>
  <si>
    <t>лично</t>
  </si>
  <si>
    <t>42:46.87     </t>
  </si>
  <si>
    <t>Козлов</t>
  </si>
  <si>
    <t>Irkutsk</t>
  </si>
  <si>
    <t>Sep 19, 1979</t>
  </si>
  <si>
    <t>Байкал лофт</t>
  </si>
  <si>
    <t>47:38.99     </t>
  </si>
  <si>
    <t>Теплоухов</t>
  </si>
  <si>
    <t>Mar 11, 1979</t>
  </si>
  <si>
    <t>54:01.26     </t>
  </si>
  <si>
    <t>Ярыгин</t>
  </si>
  <si>
    <t>Jan 23, 1979</t>
  </si>
  <si>
    <t>01:03:33.69  </t>
  </si>
  <si>
    <t>Feb 21, 1978</t>
  </si>
  <si>
    <t>СК Энергия</t>
  </si>
  <si>
    <t>45:54.17     </t>
  </si>
  <si>
    <t>Казей</t>
  </si>
  <si>
    <t>Максим</t>
  </si>
  <si>
    <t>Apr 30, 1975</t>
  </si>
  <si>
    <t>НПФ Благосостояние</t>
  </si>
  <si>
    <t>57:45.54     </t>
  </si>
  <si>
    <t>Пруненко</t>
  </si>
  <si>
    <t>Jan 12, 1981</t>
  </si>
  <si>
    <t>Generuim</t>
  </si>
  <si>
    <t>33:25.48     </t>
  </si>
  <si>
    <t>Jul 27, 1963</t>
  </si>
  <si>
    <t>Гтпк "ОЛЬМУР"</t>
  </si>
  <si>
    <t>42:32.85     </t>
  </si>
  <si>
    <t>01:19:56.35  </t>
  </si>
  <si>
    <t>Соковиков</t>
  </si>
  <si>
    <t>Улан-Удэ</t>
  </si>
  <si>
    <t>Dec 27, 1990</t>
  </si>
  <si>
    <t>Нет</t>
  </si>
  <si>
    <t>Никифоров</t>
  </si>
  <si>
    <t>Jun 5, 1971</t>
  </si>
  <si>
    <t>01:05:45.99  </t>
  </si>
  <si>
    <t>Спутник</t>
  </si>
  <si>
    <t>52:20.00  </t>
  </si>
  <si>
    <t>42:53.83     </t>
  </si>
  <si>
    <t>Самозванов</t>
  </si>
  <si>
    <t>Эдуард</t>
  </si>
  <si>
    <t>48:49.96     </t>
  </si>
  <si>
    <t>54:35.95     </t>
  </si>
  <si>
    <t>Филиппов</t>
  </si>
  <si>
    <t>Mar 1, 1990</t>
  </si>
  <si>
    <t>Коловрат</t>
  </si>
  <si>
    <t>01:15:12.61  </t>
  </si>
  <si>
    <t>Лясковский</t>
  </si>
  <si>
    <t>Apr 12, 1977</t>
  </si>
  <si>
    <t>46:37.56     </t>
  </si>
  <si>
    <t>57:13.04     </t>
  </si>
  <si>
    <t>20,05,1985</t>
  </si>
  <si>
    <t>39:00.21     </t>
  </si>
  <si>
    <t>Академ</t>
  </si>
  <si>
    <t>45:49.22     </t>
  </si>
  <si>
    <t>Черепенников</t>
  </si>
  <si>
    <t>30,03,67</t>
  </si>
  <si>
    <t>39:20.30     </t>
  </si>
  <si>
    <t>Шаповалов</t>
  </si>
  <si>
    <t>46:56.76     </t>
  </si>
  <si>
    <t>Китов</t>
  </si>
  <si>
    <t>Mar 3, 1951</t>
  </si>
  <si>
    <t>Эол</t>
  </si>
  <si>
    <t>57:21.65     </t>
  </si>
  <si>
    <t>Коваль</t>
  </si>
  <si>
    <t>Геннадий</t>
  </si>
  <si>
    <t>Зима</t>
  </si>
  <si>
    <t>Feb 15, 1954</t>
  </si>
  <si>
    <t>51:29.99     </t>
  </si>
  <si>
    <t xml:space="preserve">     </t>
  </si>
  <si>
    <t>01:22:09.20  </t>
  </si>
  <si>
    <t>01:20:10.15  </t>
  </si>
  <si>
    <t>Лобанова</t>
  </si>
  <si>
    <t>Nov 18, 1980</t>
  </si>
  <si>
    <t>01:31:40.86  </t>
  </si>
  <si>
    <t>01:01:52.69  </t>
  </si>
  <si>
    <t>Зыкова</t>
  </si>
  <si>
    <t>Jul 21, 1977</t>
  </si>
  <si>
    <t>ЛСК "МАКС"</t>
  </si>
  <si>
    <t>01:16:45.46  </t>
  </si>
  <si>
    <t>Артемьева</t>
  </si>
  <si>
    <t>Санкт-Петербург</t>
  </si>
  <si>
    <t>Nov 12, 1964</t>
  </si>
  <si>
    <t>01:22:04.04  </t>
  </si>
  <si>
    <t>УФНС Росси по Иркутской области</t>
  </si>
  <si>
    <t>55:48.61     </t>
  </si>
  <si>
    <t>Баянова</t>
  </si>
  <si>
    <t>May 23, 1966</t>
  </si>
  <si>
    <t>01:25:24.30  </t>
  </si>
  <si>
    <t xml:space="preserve"> 37 зарегистрированных участников</t>
  </si>
  <si>
    <t>20 км</t>
  </si>
  <si>
    <t>Соболев</t>
  </si>
  <si>
    <t>Игорь</t>
  </si>
  <si>
    <t>01:08:45.18  </t>
  </si>
  <si>
    <t>01:20:47.75  </t>
  </si>
  <si>
    <t xml:space="preserve">Герих </t>
  </si>
  <si>
    <t>01:09:51.21  </t>
  </si>
  <si>
    <t>Набоков</t>
  </si>
  <si>
    <t>01:44:52.06  </t>
  </si>
  <si>
    <t>Давыдов</t>
  </si>
  <si>
    <t>Apr 7, 1976</t>
  </si>
  <si>
    <t>Драконы Байкала</t>
  </si>
  <si>
    <t>01:20:58.67  </t>
  </si>
  <si>
    <t>Feb 18, 1979</t>
  </si>
  <si>
    <t>Байкал</t>
  </si>
  <si>
    <t>01:47:39.63  </t>
  </si>
  <si>
    <t>АНХК Роснефть</t>
  </si>
  <si>
    <t>01:36:30.88  </t>
  </si>
  <si>
    <t>Шахалевич</t>
  </si>
  <si>
    <t>Feb 2, 1981</t>
  </si>
  <si>
    <t>02:08:55.84  </t>
  </si>
  <si>
    <t>Стерехов</t>
  </si>
  <si>
    <t>01:15:48.27  </t>
  </si>
  <si>
    <t>Татаринов</t>
  </si>
  <si>
    <t>Jun 24, 1968</t>
  </si>
  <si>
    <t>ИрИХ</t>
  </si>
  <si>
    <t>01:14:40.03  </t>
  </si>
  <si>
    <t>Борщев</t>
  </si>
  <si>
    <t>Aug 4, 1971</t>
  </si>
  <si>
    <t>01:50:42.46  </t>
  </si>
  <si>
    <t>Бывальцев</t>
  </si>
  <si>
    <t>Dec 29, 1973</t>
  </si>
  <si>
    <t>ЛСК "Макс"</t>
  </si>
  <si>
    <t>01:13:50.53  </t>
  </si>
  <si>
    <t>Личник.</t>
  </si>
  <si>
    <t>01:21:17.75  </t>
  </si>
  <si>
    <t>Бакланов</t>
  </si>
  <si>
    <t>Юрий</t>
  </si>
  <si>
    <t>Jul 11, 1961</t>
  </si>
  <si>
    <t>01:46:12.45  </t>
  </si>
  <si>
    <t>Конев</t>
  </si>
  <si>
    <t>Sep 10, 1956</t>
  </si>
  <si>
    <t>01:21:05.11  </t>
  </si>
  <si>
    <t>Исаков</t>
  </si>
  <si>
    <t>Михайловка</t>
  </si>
  <si>
    <t>Mar 17, 1963</t>
  </si>
  <si>
    <t>01:45:35.55  </t>
  </si>
  <si>
    <t>Донской</t>
  </si>
  <si>
    <t xml:space="preserve">Иркутск </t>
  </si>
  <si>
    <t>Dec 9, 1954</t>
  </si>
  <si>
    <t>01:36:34.19  </t>
  </si>
  <si>
    <t>Фереферов</t>
  </si>
  <si>
    <t>Виктор</t>
  </si>
  <si>
    <t>Oct 12, 1948</t>
  </si>
  <si>
    <t>01:39:05.11  </t>
  </si>
  <si>
    <t>Шаранов</t>
  </si>
  <si>
    <t>Анатолий</t>
  </si>
  <si>
    <t>01:51:42.21  </t>
  </si>
  <si>
    <t>Семерей</t>
  </si>
  <si>
    <t>Анжелика</t>
  </si>
  <si>
    <t>Nov 23, 1975</t>
  </si>
  <si>
    <t>ЛСК МАКС</t>
  </si>
  <si>
    <t>02:01:34.48  </t>
  </si>
  <si>
    <t>20 зарегистрированных участников</t>
  </si>
  <si>
    <t>ВОЗРАСТНЫЕ ГРУППЫ НА 20 КМ</t>
  </si>
  <si>
    <t>Рассохатский</t>
  </si>
  <si>
    <t>Jul 10, 1990</t>
  </si>
  <si>
    <t>03:09:05.79  </t>
  </si>
  <si>
    <t>01:50:59.25  </t>
  </si>
  <si>
    <t>Зимарин</t>
  </si>
  <si>
    <t>Dec 19, 1979</t>
  </si>
  <si>
    <t>01:54:27.09  </t>
  </si>
  <si>
    <t>Коновалов</t>
  </si>
  <si>
    <t>Aug 5, 1983</t>
  </si>
  <si>
    <t>01:42:42.37  </t>
  </si>
  <si>
    <t>02:45:49.16  </t>
  </si>
  <si>
    <t>Jul 21, 1970</t>
  </si>
  <si>
    <t>01:36:35.54  </t>
  </si>
  <si>
    <t>Стаматов</t>
  </si>
  <si>
    <t>Борис</t>
  </si>
  <si>
    <t>Nov 3, 1965</t>
  </si>
  <si>
    <t>01:43:56.59  </t>
  </si>
  <si>
    <t>01:47:24.16  </t>
  </si>
  <si>
    <t>ЛК "Сибиряк"</t>
  </si>
  <si>
    <t>02:01:48.59  </t>
  </si>
  <si>
    <t>02:36:42.05  </t>
  </si>
  <si>
    <t>10 зарегистрированных участников</t>
  </si>
  <si>
    <t>30 км</t>
  </si>
  <si>
    <t>Кудряшов Антон</t>
  </si>
  <si>
    <t>Коваль Виолетта</t>
  </si>
  <si>
    <t>Жиндаева Арина</t>
  </si>
  <si>
    <t>Жиндаев Антон</t>
  </si>
  <si>
    <t>Температура воздуха на старте: -13 С</t>
  </si>
  <si>
    <t>500 МЕТРОВ</t>
  </si>
  <si>
    <t>4 зарегистрированных участника</t>
  </si>
  <si>
    <t>Всего  71 зарегистрированный участник</t>
  </si>
  <si>
    <t>ВОЗРАСТНЫЕ ГРУППЫ НА 30 КМ</t>
  </si>
  <si>
    <t xml:space="preserve"> </t>
  </si>
  <si>
    <t>Очки Кубка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</si>
</sst>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C2D2E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0" fillId="2" borderId="1" xfId="0" applyNumberFormat="1" applyFill="1" applyBorder="1"/>
    <xf numFmtId="0" fontId="0" fillId="0" borderId="1" xfId="0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1" fillId="0" borderId="3" xfId="0" applyFont="1" applyBorder="1"/>
    <xf numFmtId="21" fontId="0" fillId="0" borderId="1" xfId="0" applyNumberFormat="1" applyBorder="1"/>
    <xf numFmtId="21" fontId="0" fillId="0" borderId="0" xfId="0" applyNumberFormat="1"/>
    <xf numFmtId="1" fontId="3" fillId="0" borderId="1" xfId="0" applyNumberFormat="1" applyFont="1" applyBorder="1"/>
  </cellXfs>
  <cellStyles count="1">
    <cellStyle name="Обычный" xfId="0" builtinId="0"/>
  </cellStyles>
  <dxfs count="0"/>
  <tableStyles count="0"/>
  <extLst>
    <ext uri="smNativeData">
      <pm:charStyles xmlns:pm="smNativeData" id="1727185166" count="1">
        <pm:charStyle name="Обычный" fontId="0" Id="1"/>
      </pm:charStyles>
      <pm:colors xmlns:pm="smNativeData" id="1727185166" count="2">
        <pm:color name="Цвет 24" rgb="2C2D2E"/>
        <pm:color name="Цвет 25" rgb="FFFF9E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1"/>
  <sheetViews>
    <sheetView tabSelected="1" workbookViewId="0"/>
  </sheetViews>
  <sheetFormatPr defaultRowHeight="14.4"/>
  <cols>
    <col min="1" max="1" width="9.77734375" style="4" customWidth="1"/>
    <col min="2" max="2" width="11.33203125" customWidth="1"/>
    <col min="3" max="3" width="16" customWidth="1"/>
    <col min="4" max="4" width="13.109375" customWidth="1"/>
    <col min="5" max="5" width="17.44140625" customWidth="1"/>
    <col min="6" max="6" width="13.88671875" style="4" customWidth="1"/>
    <col min="7" max="7" width="13.88671875" customWidth="1"/>
    <col min="8" max="8" width="31.88671875" customWidth="1"/>
    <col min="9" max="9" width="12.6640625" customWidth="1"/>
    <col min="10" max="10" width="14.109375" customWidth="1"/>
    <col min="11" max="11" width="10.77734375" customWidth="1"/>
  </cols>
  <sheetData>
    <row r="1" spans="1:12">
      <c r="D1" s="14" t="s">
        <v>0</v>
      </c>
    </row>
    <row r="2" spans="1:12">
      <c r="A2" s="5" t="s">
        <v>154</v>
      </c>
      <c r="D2" s="14" t="s">
        <v>153</v>
      </c>
      <c r="G2" t="s">
        <v>156</v>
      </c>
    </row>
    <row r="3" spans="1:12">
      <c r="A3" s="5" t="s">
        <v>155</v>
      </c>
      <c r="D3" s="14"/>
      <c r="G3" t="s">
        <v>157</v>
      </c>
    </row>
    <row r="4" spans="1:12">
      <c r="D4" s="14" t="s">
        <v>1</v>
      </c>
    </row>
    <row r="5" spans="1:12">
      <c r="K5" s="2" t="s">
        <v>145</v>
      </c>
      <c r="L5" s="3"/>
    </row>
    <row r="6" spans="1:12">
      <c r="A6" s="9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9" t="s">
        <v>8</v>
      </c>
      <c r="H6" s="11" t="s">
        <v>9</v>
      </c>
      <c r="I6" s="11" t="s">
        <v>10</v>
      </c>
      <c r="L6" s="2"/>
    </row>
    <row r="7" spans="1:12">
      <c r="A7" s="6"/>
      <c r="B7" s="1"/>
      <c r="C7" s="1" t="s">
        <v>11</v>
      </c>
      <c r="D7" s="1"/>
      <c r="E7" s="1"/>
      <c r="G7" s="9" t="s">
        <v>12</v>
      </c>
      <c r="H7" s="1"/>
      <c r="I7" s="1"/>
      <c r="L7" s="2"/>
    </row>
    <row r="8" spans="1:12">
      <c r="A8" s="6">
        <v>1</v>
      </c>
      <c r="B8" s="8">
        <v>59</v>
      </c>
      <c r="C8" s="7" t="s">
        <v>13</v>
      </c>
      <c r="D8" s="7" t="s">
        <v>14</v>
      </c>
      <c r="E8" s="7" t="s">
        <v>15</v>
      </c>
      <c r="F8" s="7" t="s">
        <v>16</v>
      </c>
      <c r="G8" s="8" t="s">
        <v>12</v>
      </c>
      <c r="H8" s="7"/>
      <c r="I8" s="1" t="s">
        <v>158</v>
      </c>
      <c r="L8" s="2"/>
    </row>
    <row r="9" spans="1:12">
      <c r="A9" s="6"/>
      <c r="B9" s="7"/>
      <c r="C9" s="7"/>
      <c r="D9" s="7"/>
      <c r="E9" s="7"/>
      <c r="F9" s="8"/>
      <c r="G9" s="7"/>
      <c r="H9" s="7"/>
      <c r="I9" s="7"/>
      <c r="L9" s="2"/>
    </row>
    <row r="10" spans="1:12">
      <c r="A10" s="6"/>
      <c r="B10" s="7"/>
      <c r="C10" s="7" t="s">
        <v>19</v>
      </c>
      <c r="D10" s="7"/>
      <c r="E10" s="7"/>
      <c r="G10" s="13" t="s">
        <v>20</v>
      </c>
      <c r="H10" s="7"/>
      <c r="I10" s="7"/>
      <c r="L10" s="2"/>
    </row>
    <row r="11" spans="1:12">
      <c r="A11" s="6">
        <v>1</v>
      </c>
      <c r="B11" s="8">
        <v>53</v>
      </c>
      <c r="C11" s="7" t="s">
        <v>102</v>
      </c>
      <c r="D11" s="7" t="s">
        <v>127</v>
      </c>
      <c r="E11" s="7" t="s">
        <v>17</v>
      </c>
      <c r="F11" s="7" t="s">
        <v>159</v>
      </c>
      <c r="G11" s="8" t="s">
        <v>20</v>
      </c>
      <c r="H11" s="7"/>
      <c r="I11" s="1" t="s">
        <v>160</v>
      </c>
      <c r="L11" s="2"/>
    </row>
    <row r="12" spans="1:12">
      <c r="A12" s="6"/>
      <c r="B12" s="7"/>
      <c r="C12" s="7" t="s">
        <v>21</v>
      </c>
      <c r="D12" s="7"/>
      <c r="E12" s="7"/>
      <c r="G12" s="13" t="s">
        <v>22</v>
      </c>
      <c r="H12" s="7"/>
      <c r="I12" s="7"/>
      <c r="L12" s="2"/>
    </row>
    <row r="13" spans="1:12">
      <c r="A13" s="6">
        <v>1</v>
      </c>
      <c r="B13" s="8">
        <v>47</v>
      </c>
      <c r="C13" s="7" t="s">
        <v>161</v>
      </c>
      <c r="D13" s="7" t="s">
        <v>162</v>
      </c>
      <c r="E13" s="7" t="s">
        <v>163</v>
      </c>
      <c r="F13" s="7" t="s">
        <v>164</v>
      </c>
      <c r="G13" s="8" t="s">
        <v>22</v>
      </c>
      <c r="H13" s="7" t="s">
        <v>165</v>
      </c>
      <c r="I13" s="1" t="s">
        <v>166</v>
      </c>
      <c r="L13" s="2"/>
    </row>
    <row r="14" spans="1:12">
      <c r="A14" s="6"/>
      <c r="B14" s="7"/>
      <c r="C14" s="7"/>
      <c r="D14" s="7"/>
      <c r="E14" s="7"/>
      <c r="F14" s="8"/>
      <c r="G14" s="7"/>
      <c r="H14" s="7"/>
      <c r="I14" s="7"/>
    </row>
    <row r="15" spans="1:12">
      <c r="A15" s="6"/>
      <c r="B15" s="7"/>
      <c r="C15" s="7" t="s">
        <v>25</v>
      </c>
      <c r="D15" s="7"/>
      <c r="E15" s="7"/>
      <c r="G15" s="13" t="s">
        <v>26</v>
      </c>
      <c r="H15" s="7"/>
      <c r="I15" s="7"/>
    </row>
    <row r="16" spans="1:12">
      <c r="A16" s="6">
        <v>1</v>
      </c>
      <c r="B16" s="8">
        <v>67</v>
      </c>
      <c r="C16" s="7" t="s">
        <v>167</v>
      </c>
      <c r="D16" s="7" t="s">
        <v>27</v>
      </c>
      <c r="E16" s="7" t="s">
        <v>163</v>
      </c>
      <c r="F16" s="7" t="s">
        <v>168</v>
      </c>
      <c r="G16" s="8" t="s">
        <v>26</v>
      </c>
      <c r="H16" s="7" t="s">
        <v>169</v>
      </c>
      <c r="I16" s="1" t="s">
        <v>170</v>
      </c>
    </row>
    <row r="17" spans="1:9">
      <c r="A17" s="6"/>
      <c r="B17" s="7"/>
      <c r="C17" s="7"/>
      <c r="D17" s="7"/>
      <c r="E17" s="7"/>
      <c r="F17" s="8"/>
      <c r="G17" s="7"/>
      <c r="H17" s="7"/>
      <c r="I17" s="7"/>
    </row>
    <row r="18" spans="1:9">
      <c r="A18" s="6"/>
      <c r="B18" s="7"/>
      <c r="C18" s="7" t="s">
        <v>28</v>
      </c>
      <c r="D18" s="7"/>
      <c r="E18" s="7"/>
      <c r="G18" s="13" t="s">
        <v>29</v>
      </c>
      <c r="H18" s="7"/>
      <c r="I18" s="7"/>
    </row>
    <row r="19" spans="1:9">
      <c r="A19" s="6">
        <v>1</v>
      </c>
      <c r="B19" s="8">
        <v>60</v>
      </c>
      <c r="C19" s="7" t="s">
        <v>192</v>
      </c>
      <c r="D19" s="7" t="s">
        <v>133</v>
      </c>
      <c r="E19" s="7" t="s">
        <v>17</v>
      </c>
      <c r="F19" s="7" t="s">
        <v>193</v>
      </c>
      <c r="G19" s="8" t="s">
        <v>29</v>
      </c>
      <c r="H19" s="7" t="s">
        <v>194</v>
      </c>
      <c r="I19" s="1" t="s">
        <v>195</v>
      </c>
    </row>
    <row r="20" spans="1:9">
      <c r="A20" s="6">
        <v>2</v>
      </c>
      <c r="B20" s="8">
        <v>82</v>
      </c>
      <c r="C20" s="7" t="s">
        <v>149</v>
      </c>
      <c r="D20" s="7" t="s">
        <v>27</v>
      </c>
      <c r="E20" s="7" t="s">
        <v>17</v>
      </c>
      <c r="F20" s="7" t="s">
        <v>222</v>
      </c>
      <c r="G20" s="8" t="s">
        <v>29</v>
      </c>
      <c r="H20" s="7"/>
      <c r="I20" s="1" t="s">
        <v>223</v>
      </c>
    </row>
    <row r="21" spans="1:9">
      <c r="A21" s="6">
        <v>3</v>
      </c>
      <c r="B21" s="8">
        <v>85</v>
      </c>
      <c r="C21" s="7" t="s">
        <v>226</v>
      </c>
      <c r="D21" s="7" t="s">
        <v>36</v>
      </c>
      <c r="E21" s="7" t="s">
        <v>17</v>
      </c>
      <c r="F21" s="7" t="s">
        <v>227</v>
      </c>
      <c r="G21" s="8" t="s">
        <v>29</v>
      </c>
      <c r="H21" s="7"/>
      <c r="I21" s="1" t="s">
        <v>228</v>
      </c>
    </row>
    <row r="22" spans="1:9">
      <c r="A22" s="6">
        <v>4</v>
      </c>
      <c r="B22" s="8">
        <v>61</v>
      </c>
      <c r="C22" s="7" t="s">
        <v>43</v>
      </c>
      <c r="D22" s="7" t="s">
        <v>44</v>
      </c>
      <c r="E22" s="7" t="s">
        <v>17</v>
      </c>
      <c r="F22" s="7" t="s">
        <v>196</v>
      </c>
      <c r="G22" s="8" t="s">
        <v>29</v>
      </c>
      <c r="H22" s="7" t="s">
        <v>197</v>
      </c>
      <c r="I22" s="1" t="s">
        <v>198</v>
      </c>
    </row>
    <row r="23" spans="1:9">
      <c r="A23" s="6">
        <v>5</v>
      </c>
      <c r="B23" s="8">
        <v>80</v>
      </c>
      <c r="C23" s="7" t="s">
        <v>39</v>
      </c>
      <c r="D23" s="7" t="s">
        <v>38</v>
      </c>
      <c r="E23" s="7" t="s">
        <v>24</v>
      </c>
      <c r="F23" s="7" t="s">
        <v>40</v>
      </c>
      <c r="G23" s="8" t="s">
        <v>29</v>
      </c>
      <c r="H23" s="7" t="s">
        <v>171</v>
      </c>
      <c r="I23" s="1" t="s">
        <v>172</v>
      </c>
    </row>
    <row r="24" spans="1:9">
      <c r="A24" s="6">
        <v>6</v>
      </c>
      <c r="B24" s="8">
        <v>75</v>
      </c>
      <c r="C24" s="7" t="s">
        <v>129</v>
      </c>
      <c r="D24" s="7" t="s">
        <v>36</v>
      </c>
      <c r="E24" s="7" t="s">
        <v>130</v>
      </c>
      <c r="F24" s="7" t="s">
        <v>131</v>
      </c>
      <c r="G24" s="8" t="s">
        <v>29</v>
      </c>
      <c r="H24" s="7" t="s">
        <v>107</v>
      </c>
      <c r="I24" s="1" t="s">
        <v>209</v>
      </c>
    </row>
    <row r="25" spans="1:9">
      <c r="A25" s="6">
        <v>7</v>
      </c>
      <c r="B25" s="8">
        <v>84</v>
      </c>
      <c r="C25" s="7" t="s">
        <v>47</v>
      </c>
      <c r="D25" s="7" t="s">
        <v>48</v>
      </c>
      <c r="E25" s="7" t="s">
        <v>17</v>
      </c>
      <c r="F25" s="7" t="s">
        <v>49</v>
      </c>
      <c r="G25" s="8" t="s">
        <v>29</v>
      </c>
      <c r="H25" s="7" t="s">
        <v>224</v>
      </c>
      <c r="I25" s="1" t="s">
        <v>225</v>
      </c>
    </row>
    <row r="26" spans="1:9">
      <c r="A26" s="6">
        <v>8</v>
      </c>
      <c r="B26" s="8">
        <v>55</v>
      </c>
      <c r="C26" s="7" t="s">
        <v>67</v>
      </c>
      <c r="D26" s="7" t="s">
        <v>38</v>
      </c>
      <c r="E26" s="7" t="s">
        <v>24</v>
      </c>
      <c r="F26" s="7" t="s">
        <v>184</v>
      </c>
      <c r="G26" s="8" t="s">
        <v>29</v>
      </c>
      <c r="H26" s="7" t="s">
        <v>185</v>
      </c>
      <c r="I26" s="1" t="s">
        <v>186</v>
      </c>
    </row>
    <row r="27" spans="1:9">
      <c r="A27" s="6">
        <v>9</v>
      </c>
      <c r="B27" s="8">
        <v>79</v>
      </c>
      <c r="C27" s="7" t="s">
        <v>218</v>
      </c>
      <c r="D27" s="7" t="s">
        <v>38</v>
      </c>
      <c r="E27" s="7" t="s">
        <v>17</v>
      </c>
      <c r="F27" s="7" t="s">
        <v>219</v>
      </c>
      <c r="G27" s="8" t="s">
        <v>29</v>
      </c>
      <c r="H27" s="7"/>
      <c r="I27" s="1" t="s">
        <v>220</v>
      </c>
    </row>
    <row r="28" spans="1:9">
      <c r="A28" s="6">
        <v>10</v>
      </c>
      <c r="B28" s="8">
        <v>45</v>
      </c>
      <c r="C28" s="7" t="s">
        <v>173</v>
      </c>
      <c r="D28" s="7" t="s">
        <v>133</v>
      </c>
      <c r="E28" s="7" t="s">
        <v>174</v>
      </c>
      <c r="F28" s="7" t="s">
        <v>175</v>
      </c>
      <c r="G28" s="8" t="s">
        <v>29</v>
      </c>
      <c r="H28" s="7" t="s">
        <v>176</v>
      </c>
      <c r="I28" s="1" t="s">
        <v>177</v>
      </c>
    </row>
    <row r="29" spans="1:9">
      <c r="A29" s="6">
        <v>11</v>
      </c>
      <c r="B29" s="8">
        <v>76</v>
      </c>
      <c r="C29" s="7" t="s">
        <v>210</v>
      </c>
      <c r="D29" s="7" t="s">
        <v>211</v>
      </c>
      <c r="E29" s="7" t="s">
        <v>17</v>
      </c>
      <c r="F29" s="7">
        <v>1964</v>
      </c>
      <c r="G29" s="8" t="s">
        <v>29</v>
      </c>
      <c r="H29" s="7"/>
      <c r="I29" s="1" t="s">
        <v>212</v>
      </c>
    </row>
    <row r="30" spans="1:9">
      <c r="A30" s="6">
        <v>12</v>
      </c>
      <c r="B30" s="8">
        <v>88</v>
      </c>
      <c r="C30" s="7" t="s">
        <v>45</v>
      </c>
      <c r="D30" s="7" t="s">
        <v>44</v>
      </c>
      <c r="E30" s="7" t="s">
        <v>17</v>
      </c>
      <c r="F30" s="7" t="s">
        <v>46</v>
      </c>
      <c r="G30" s="8" t="s">
        <v>29</v>
      </c>
      <c r="H30" s="7" t="s">
        <v>207</v>
      </c>
      <c r="I30" s="1" t="s">
        <v>208</v>
      </c>
    </row>
    <row r="31" spans="1:9">
      <c r="A31" s="6">
        <v>13</v>
      </c>
      <c r="B31" s="8">
        <v>46</v>
      </c>
      <c r="C31" s="7" t="s">
        <v>178</v>
      </c>
      <c r="D31" s="7" t="s">
        <v>36</v>
      </c>
      <c r="E31" s="7" t="s">
        <v>17</v>
      </c>
      <c r="F31" s="7" t="s">
        <v>179</v>
      </c>
      <c r="G31" s="8" t="s">
        <v>29</v>
      </c>
      <c r="H31" s="7"/>
      <c r="I31" s="1" t="s">
        <v>180</v>
      </c>
    </row>
    <row r="32" spans="1:9">
      <c r="A32" s="6">
        <v>14</v>
      </c>
      <c r="B32" s="8">
        <v>83</v>
      </c>
      <c r="C32" s="7" t="s">
        <v>94</v>
      </c>
      <c r="D32" s="7" t="s">
        <v>23</v>
      </c>
      <c r="E32" s="7" t="s">
        <v>24</v>
      </c>
      <c r="F32" s="7" t="s">
        <v>95</v>
      </c>
      <c r="G32" s="8" t="s">
        <v>29</v>
      </c>
      <c r="H32" s="7" t="s">
        <v>96</v>
      </c>
      <c r="I32" s="1" t="s">
        <v>213</v>
      </c>
    </row>
    <row r="33" spans="1:9">
      <c r="A33" s="6">
        <v>15</v>
      </c>
      <c r="B33" s="8">
        <v>81</v>
      </c>
      <c r="C33" s="7" t="s">
        <v>41</v>
      </c>
      <c r="D33" s="7" t="s">
        <v>42</v>
      </c>
      <c r="E33" s="7" t="s">
        <v>24</v>
      </c>
      <c r="F33" s="7">
        <v>1974</v>
      </c>
      <c r="G33" s="8" t="s">
        <v>29</v>
      </c>
      <c r="H33" s="7"/>
      <c r="I33" s="1" t="s">
        <v>221</v>
      </c>
    </row>
    <row r="34" spans="1:9">
      <c r="A34" s="6">
        <v>16</v>
      </c>
      <c r="B34" s="8">
        <v>58</v>
      </c>
      <c r="C34" s="7" t="s">
        <v>187</v>
      </c>
      <c r="D34" s="7" t="s">
        <v>188</v>
      </c>
      <c r="E34" s="7" t="s">
        <v>17</v>
      </c>
      <c r="F34" s="7" t="s">
        <v>189</v>
      </c>
      <c r="G34" s="8" t="s">
        <v>29</v>
      </c>
      <c r="H34" s="7" t="s">
        <v>190</v>
      </c>
      <c r="I34" s="1" t="s">
        <v>191</v>
      </c>
    </row>
    <row r="35" spans="1:9">
      <c r="A35" s="6">
        <v>17</v>
      </c>
      <c r="B35" s="8">
        <v>50</v>
      </c>
      <c r="C35" s="7" t="s">
        <v>181</v>
      </c>
      <c r="D35" s="7" t="s">
        <v>51</v>
      </c>
      <c r="E35" s="7" t="s">
        <v>52</v>
      </c>
      <c r="F35" s="7" t="s">
        <v>182</v>
      </c>
      <c r="G35" s="8" t="s">
        <v>29</v>
      </c>
      <c r="H35" s="7"/>
      <c r="I35" s="1" t="s">
        <v>183</v>
      </c>
    </row>
    <row r="36" spans="1:9">
      <c r="A36" s="6">
        <v>18</v>
      </c>
      <c r="B36" s="8">
        <v>71</v>
      </c>
      <c r="C36" s="7" t="s">
        <v>204</v>
      </c>
      <c r="D36" s="7" t="s">
        <v>147</v>
      </c>
      <c r="E36" s="7" t="s">
        <v>17</v>
      </c>
      <c r="F36" s="7" t="s">
        <v>205</v>
      </c>
      <c r="G36" s="8" t="s">
        <v>29</v>
      </c>
      <c r="H36" s="7"/>
      <c r="I36" s="1" t="s">
        <v>206</v>
      </c>
    </row>
    <row r="37" spans="1:9">
      <c r="A37" s="6">
        <v>19</v>
      </c>
      <c r="B37" s="8">
        <v>78</v>
      </c>
      <c r="C37" s="7" t="s">
        <v>214</v>
      </c>
      <c r="D37" s="7" t="s">
        <v>38</v>
      </c>
      <c r="E37" s="7" t="s">
        <v>17</v>
      </c>
      <c r="F37" s="7" t="s">
        <v>215</v>
      </c>
      <c r="G37" s="8" t="s">
        <v>29</v>
      </c>
      <c r="H37" s="7" t="s">
        <v>216</v>
      </c>
      <c r="I37" s="1" t="s">
        <v>217</v>
      </c>
    </row>
    <row r="38" spans="1:9">
      <c r="A38" s="6">
        <v>20</v>
      </c>
      <c r="B38" s="8">
        <v>68</v>
      </c>
      <c r="C38" s="7" t="s">
        <v>13</v>
      </c>
      <c r="D38" s="7" t="s">
        <v>50</v>
      </c>
      <c r="E38" s="7" t="s">
        <v>17</v>
      </c>
      <c r="F38" s="7" t="s">
        <v>144</v>
      </c>
      <c r="G38" s="8" t="s">
        <v>29</v>
      </c>
      <c r="H38" s="7"/>
      <c r="I38" s="1" t="s">
        <v>199</v>
      </c>
    </row>
    <row r="39" spans="1:9">
      <c r="A39" s="6">
        <v>21</v>
      </c>
      <c r="B39" s="8">
        <v>69</v>
      </c>
      <c r="C39" s="7" t="s">
        <v>200</v>
      </c>
      <c r="D39" s="7" t="s">
        <v>33</v>
      </c>
      <c r="E39" s="7" t="s">
        <v>201</v>
      </c>
      <c r="F39" s="7" t="s">
        <v>202</v>
      </c>
      <c r="G39" s="8" t="s">
        <v>29</v>
      </c>
      <c r="H39" s="7" t="s">
        <v>203</v>
      </c>
      <c r="I39" s="8" t="s">
        <v>18</v>
      </c>
    </row>
    <row r="40" spans="1:9">
      <c r="A40" s="6"/>
      <c r="B40" s="7"/>
      <c r="C40" s="7"/>
      <c r="D40" s="7"/>
      <c r="E40" s="7"/>
      <c r="F40" s="8"/>
      <c r="G40" s="7"/>
      <c r="H40" s="7"/>
      <c r="I40" s="7"/>
    </row>
    <row r="41" spans="1:9">
      <c r="A41" s="6"/>
      <c r="B41" s="7"/>
      <c r="C41" s="7" t="s">
        <v>54</v>
      </c>
      <c r="D41" s="7"/>
      <c r="E41" s="7"/>
      <c r="G41" s="13" t="s">
        <v>55</v>
      </c>
      <c r="H41" s="7"/>
      <c r="I41" s="7"/>
    </row>
    <row r="42" spans="1:9">
      <c r="A42" s="6">
        <v>1</v>
      </c>
      <c r="B42" s="8">
        <v>63</v>
      </c>
      <c r="C42" s="7" t="s">
        <v>229</v>
      </c>
      <c r="D42" s="7" t="s">
        <v>42</v>
      </c>
      <c r="E42" s="7" t="s">
        <v>17</v>
      </c>
      <c r="F42" s="7">
        <v>1949</v>
      </c>
      <c r="G42" s="8" t="s">
        <v>55</v>
      </c>
      <c r="H42" s="7"/>
      <c r="I42" s="1" t="s">
        <v>230</v>
      </c>
    </row>
    <row r="43" spans="1:9">
      <c r="A43" s="6">
        <v>2</v>
      </c>
      <c r="B43" s="8">
        <v>74</v>
      </c>
      <c r="C43" s="7" t="s">
        <v>235</v>
      </c>
      <c r="D43" s="7" t="s">
        <v>236</v>
      </c>
      <c r="E43" s="7" t="s">
        <v>237</v>
      </c>
      <c r="F43" s="7" t="s">
        <v>238</v>
      </c>
      <c r="G43" s="8" t="s">
        <v>55</v>
      </c>
      <c r="H43" s="7"/>
      <c r="I43" s="1" t="s">
        <v>239</v>
      </c>
    </row>
    <row r="44" spans="1:9">
      <c r="A44" s="6">
        <v>3</v>
      </c>
      <c r="B44" s="8">
        <v>64</v>
      </c>
      <c r="C44" s="7" t="s">
        <v>231</v>
      </c>
      <c r="D44" s="7" t="s">
        <v>27</v>
      </c>
      <c r="E44" s="7" t="s">
        <v>17</v>
      </c>
      <c r="F44" s="7" t="s">
        <v>232</v>
      </c>
      <c r="G44" s="8" t="s">
        <v>55</v>
      </c>
      <c r="H44" s="7" t="s">
        <v>233</v>
      </c>
      <c r="I44" s="1" t="s">
        <v>234</v>
      </c>
    </row>
    <row r="45" spans="1:9">
      <c r="A45" s="6"/>
      <c r="B45" s="7"/>
      <c r="C45" s="7"/>
      <c r="D45" s="7"/>
      <c r="E45" s="7"/>
      <c r="F45" s="8"/>
      <c r="G45" s="7"/>
      <c r="H45" s="7"/>
      <c r="I45" s="7" t="s">
        <v>240</v>
      </c>
    </row>
    <row r="46" spans="1:9">
      <c r="A46" s="6"/>
      <c r="B46" s="7"/>
      <c r="C46" s="7"/>
      <c r="D46" s="7"/>
      <c r="E46" s="7"/>
      <c r="F46" s="8"/>
      <c r="H46" s="7"/>
      <c r="I46" s="7"/>
    </row>
    <row r="47" spans="1:9">
      <c r="A47" s="9" t="s">
        <v>2</v>
      </c>
      <c r="B47" s="10" t="s">
        <v>3</v>
      </c>
      <c r="C47" s="11" t="s">
        <v>4</v>
      </c>
      <c r="D47" s="11" t="s">
        <v>5</v>
      </c>
      <c r="E47" s="10" t="s">
        <v>6</v>
      </c>
      <c r="F47" s="10" t="s">
        <v>58</v>
      </c>
      <c r="G47" s="13" t="s">
        <v>8</v>
      </c>
      <c r="H47" s="10" t="s">
        <v>9</v>
      </c>
      <c r="I47" s="10" t="s">
        <v>10</v>
      </c>
    </row>
    <row r="48" spans="1:9">
      <c r="A48" s="6"/>
      <c r="B48" s="7"/>
      <c r="C48" s="7" t="s">
        <v>60</v>
      </c>
      <c r="D48" s="7"/>
      <c r="E48" s="7"/>
      <c r="G48" s="13" t="s">
        <v>61</v>
      </c>
      <c r="H48" s="7"/>
      <c r="I48" s="7"/>
    </row>
    <row r="49" spans="1:11">
      <c r="A49" s="6">
        <v>1</v>
      </c>
      <c r="B49" s="8">
        <v>49</v>
      </c>
      <c r="C49" s="7" t="s">
        <v>138</v>
      </c>
      <c r="D49" s="7" t="s">
        <v>139</v>
      </c>
      <c r="E49" s="7" t="s">
        <v>17</v>
      </c>
      <c r="F49" s="7" t="s">
        <v>142</v>
      </c>
      <c r="G49" s="8" t="s">
        <v>61</v>
      </c>
      <c r="H49" s="7"/>
      <c r="I49" s="1" t="s">
        <v>242</v>
      </c>
    </row>
    <row r="50" spans="1:11">
      <c r="A50" s="6">
        <v>2</v>
      </c>
      <c r="B50" s="8">
        <v>48</v>
      </c>
      <c r="C50" s="7" t="s">
        <v>138</v>
      </c>
      <c r="D50" s="7" t="s">
        <v>137</v>
      </c>
      <c r="E50" s="7" t="s">
        <v>17</v>
      </c>
      <c r="F50" s="7" t="s">
        <v>142</v>
      </c>
      <c r="G50" s="8" t="s">
        <v>61</v>
      </c>
      <c r="H50" s="7"/>
      <c r="I50" s="1" t="s">
        <v>241</v>
      </c>
    </row>
    <row r="51" spans="1:11">
      <c r="A51" s="6"/>
      <c r="B51" s="8"/>
      <c r="C51" s="7"/>
      <c r="D51" s="7"/>
      <c r="E51" s="7"/>
      <c r="F51" s="8"/>
      <c r="G51" s="7"/>
      <c r="H51" s="7"/>
      <c r="I51" s="7"/>
    </row>
    <row r="52" spans="1:11">
      <c r="B52" s="7"/>
      <c r="C52" s="7"/>
      <c r="D52" s="7"/>
      <c r="E52" s="7"/>
      <c r="F52" s="8"/>
      <c r="G52" s="7"/>
      <c r="H52" s="7"/>
      <c r="I52" s="7"/>
    </row>
    <row r="53" spans="1:11">
      <c r="A53" s="6"/>
      <c r="B53" s="7"/>
      <c r="C53" s="7" t="s">
        <v>64</v>
      </c>
      <c r="D53" s="7"/>
      <c r="E53" s="7"/>
      <c r="G53" s="13" t="s">
        <v>65</v>
      </c>
      <c r="H53" s="7"/>
      <c r="I53" s="7"/>
    </row>
    <row r="54" spans="1:11">
      <c r="A54" s="6">
        <v>1</v>
      </c>
      <c r="B54" s="8">
        <v>66</v>
      </c>
      <c r="C54" s="7" t="s">
        <v>140</v>
      </c>
      <c r="D54" s="7" t="s">
        <v>76</v>
      </c>
      <c r="E54" s="7" t="s">
        <v>17</v>
      </c>
      <c r="F54" s="7" t="s">
        <v>143</v>
      </c>
      <c r="G54" s="8" t="s">
        <v>65</v>
      </c>
      <c r="H54" s="7" t="s">
        <v>255</v>
      </c>
      <c r="I54" s="1" t="s">
        <v>256</v>
      </c>
    </row>
    <row r="55" spans="1:11">
      <c r="A55" s="6">
        <v>2</v>
      </c>
      <c r="B55" s="8">
        <v>57</v>
      </c>
      <c r="C55" s="7" t="s">
        <v>67</v>
      </c>
      <c r="D55" s="7" t="s">
        <v>68</v>
      </c>
      <c r="E55" s="7" t="s">
        <v>24</v>
      </c>
      <c r="F55" s="7" t="s">
        <v>69</v>
      </c>
      <c r="G55" s="8" t="s">
        <v>65</v>
      </c>
      <c r="H55" s="7" t="s">
        <v>72</v>
      </c>
      <c r="I55" s="1" t="s">
        <v>246</v>
      </c>
    </row>
    <row r="56" spans="1:11">
      <c r="A56" s="6">
        <v>3</v>
      </c>
      <c r="B56" s="8">
        <v>62</v>
      </c>
      <c r="C56" s="7" t="s">
        <v>247</v>
      </c>
      <c r="D56" s="7" t="s">
        <v>66</v>
      </c>
      <c r="E56" s="7" t="s">
        <v>17</v>
      </c>
      <c r="F56" s="7" t="s">
        <v>248</v>
      </c>
      <c r="G56" s="8" t="s">
        <v>65</v>
      </c>
      <c r="H56" s="7" t="s">
        <v>249</v>
      </c>
      <c r="I56" s="1" t="s">
        <v>250</v>
      </c>
    </row>
    <row r="57" spans="1:11">
      <c r="A57" s="6">
        <v>4</v>
      </c>
      <c r="B57" s="8">
        <v>65</v>
      </c>
      <c r="C57" s="7" t="s">
        <v>251</v>
      </c>
      <c r="D57" s="7" t="s">
        <v>71</v>
      </c>
      <c r="E57" s="7" t="s">
        <v>252</v>
      </c>
      <c r="F57" s="7" t="s">
        <v>253</v>
      </c>
      <c r="G57" s="8" t="s">
        <v>65</v>
      </c>
      <c r="H57" s="7"/>
      <c r="I57" s="1" t="s">
        <v>254</v>
      </c>
    </row>
    <row r="58" spans="1:11">
      <c r="A58" s="6">
        <v>5</v>
      </c>
      <c r="B58" s="8">
        <v>72</v>
      </c>
      <c r="C58" s="7" t="s">
        <v>257</v>
      </c>
      <c r="D58" s="7" t="s">
        <v>73</v>
      </c>
      <c r="E58" s="7" t="s">
        <v>17</v>
      </c>
      <c r="F58" s="7" t="s">
        <v>258</v>
      </c>
      <c r="G58" s="8" t="s">
        <v>65</v>
      </c>
      <c r="H58" s="7"/>
      <c r="I58" s="1" t="s">
        <v>259</v>
      </c>
    </row>
    <row r="59" spans="1:11">
      <c r="A59" s="6">
        <v>6</v>
      </c>
      <c r="B59" s="8">
        <v>52</v>
      </c>
      <c r="C59" s="7" t="s">
        <v>243</v>
      </c>
      <c r="D59" s="7" t="s">
        <v>74</v>
      </c>
      <c r="E59" s="7" t="s">
        <v>17</v>
      </c>
      <c r="F59" s="7" t="s">
        <v>244</v>
      </c>
      <c r="G59" s="8" t="s">
        <v>65</v>
      </c>
      <c r="H59" s="7"/>
      <c r="I59" s="1" t="s">
        <v>245</v>
      </c>
    </row>
    <row r="60" spans="1:11">
      <c r="A60" s="6">
        <v>7</v>
      </c>
      <c r="B60" s="8">
        <v>91</v>
      </c>
      <c r="C60" s="7" t="s">
        <v>136</v>
      </c>
      <c r="D60" s="7" t="s">
        <v>70</v>
      </c>
      <c r="E60" s="7" t="s">
        <v>24</v>
      </c>
      <c r="F60" s="7" t="s">
        <v>141</v>
      </c>
      <c r="G60" s="8" t="s">
        <v>65</v>
      </c>
      <c r="H60" s="7" t="s">
        <v>72</v>
      </c>
      <c r="I60" s="8" t="s">
        <v>18</v>
      </c>
    </row>
    <row r="61" spans="1:11">
      <c r="A61" s="6"/>
      <c r="B61" s="1"/>
      <c r="C61" s="1"/>
      <c r="D61" s="1"/>
      <c r="E61" s="1"/>
      <c r="F61" s="6"/>
      <c r="G61" s="1"/>
      <c r="H61" s="1"/>
      <c r="I61" s="1"/>
    </row>
    <row r="62" spans="1:11">
      <c r="A62" s="9"/>
      <c r="B62" s="11"/>
      <c r="C62" s="11" t="s">
        <v>77</v>
      </c>
      <c r="D62" s="11"/>
      <c r="E62" s="11"/>
      <c r="F62" s="9"/>
      <c r="G62" s="11"/>
      <c r="H62" s="11"/>
      <c r="I62" s="11"/>
      <c r="J62" s="12"/>
    </row>
    <row r="63" spans="1:11">
      <c r="A63" s="9" t="s">
        <v>78</v>
      </c>
      <c r="B63" s="11" t="s">
        <v>3</v>
      </c>
      <c r="C63" s="11" t="s">
        <v>4</v>
      </c>
      <c r="D63" s="11" t="s">
        <v>5</v>
      </c>
      <c r="E63" s="11" t="s">
        <v>6</v>
      </c>
      <c r="F63" s="9" t="s">
        <v>8</v>
      </c>
      <c r="G63" s="11" t="s">
        <v>58</v>
      </c>
      <c r="H63" s="11" t="s">
        <v>9</v>
      </c>
      <c r="I63" s="11" t="s">
        <v>10</v>
      </c>
      <c r="J63" s="11" t="s">
        <v>79</v>
      </c>
      <c r="K63" s="13" t="s">
        <v>359</v>
      </c>
    </row>
    <row r="64" spans="1:11">
      <c r="A64" s="6">
        <v>1</v>
      </c>
      <c r="B64" s="8">
        <v>60</v>
      </c>
      <c r="C64" s="7" t="s">
        <v>192</v>
      </c>
      <c r="D64" s="7" t="s">
        <v>133</v>
      </c>
      <c r="E64" s="7" t="s">
        <v>17</v>
      </c>
      <c r="F64" s="3" t="s">
        <v>193</v>
      </c>
      <c r="G64" s="8" t="s">
        <v>29</v>
      </c>
      <c r="H64" s="7" t="s">
        <v>194</v>
      </c>
      <c r="I64" s="22">
        <v>2.3206018518518515E-2</v>
      </c>
      <c r="J64" s="6">
        <v>1</v>
      </c>
      <c r="K64" s="24">
        <f>((2-(I64/$I$64))*1000)</f>
        <v>1000</v>
      </c>
    </row>
    <row r="65" spans="1:11">
      <c r="A65" s="6">
        <v>2</v>
      </c>
      <c r="B65" s="8">
        <v>82</v>
      </c>
      <c r="C65" s="7" t="s">
        <v>149</v>
      </c>
      <c r="D65" s="7" t="s">
        <v>27</v>
      </c>
      <c r="E65" s="7" t="s">
        <v>17</v>
      </c>
      <c r="F65" s="7" t="s">
        <v>222</v>
      </c>
      <c r="G65" s="8" t="s">
        <v>29</v>
      </c>
      <c r="H65" s="7"/>
      <c r="I65" s="23">
        <v>2.7083333333333334E-2</v>
      </c>
      <c r="J65" s="6">
        <v>2</v>
      </c>
      <c r="K65" s="24">
        <f t="shared" ref="K65:K90" si="0">((2-(I65/$I$64))*1000)</f>
        <v>832.91770573566066</v>
      </c>
    </row>
    <row r="66" spans="1:11">
      <c r="A66" s="6">
        <v>3</v>
      </c>
      <c r="B66" s="8">
        <v>85</v>
      </c>
      <c r="C66" s="7" t="s">
        <v>226</v>
      </c>
      <c r="D66" s="7" t="s">
        <v>36</v>
      </c>
      <c r="E66" s="7" t="s">
        <v>17</v>
      </c>
      <c r="F66" s="7" t="s">
        <v>227</v>
      </c>
      <c r="G66" s="8" t="s">
        <v>29</v>
      </c>
      <c r="H66" s="7"/>
      <c r="I66" s="22">
        <v>2.7314814814814816E-2</v>
      </c>
      <c r="J66" s="6">
        <v>3</v>
      </c>
      <c r="K66" s="24">
        <f t="shared" si="0"/>
        <v>822.94264339152096</v>
      </c>
    </row>
    <row r="67" spans="1:11">
      <c r="A67" s="6">
        <v>4</v>
      </c>
      <c r="B67" s="8">
        <v>61</v>
      </c>
      <c r="C67" s="7" t="s">
        <v>43</v>
      </c>
      <c r="D67" s="7" t="s">
        <v>44</v>
      </c>
      <c r="E67" s="7" t="s">
        <v>17</v>
      </c>
      <c r="F67" s="3" t="s">
        <v>196</v>
      </c>
      <c r="G67" s="8" t="s">
        <v>29</v>
      </c>
      <c r="H67" s="7" t="s">
        <v>197</v>
      </c>
      <c r="I67" s="22">
        <v>2.9537037037037039E-2</v>
      </c>
      <c r="J67" s="6">
        <v>4</v>
      </c>
      <c r="K67" s="24">
        <f t="shared" si="0"/>
        <v>727.18204488778042</v>
      </c>
    </row>
    <row r="68" spans="1:11">
      <c r="A68" s="6">
        <v>5</v>
      </c>
      <c r="B68" s="8">
        <v>80</v>
      </c>
      <c r="C68" s="7" t="s">
        <v>39</v>
      </c>
      <c r="D68" s="7" t="s">
        <v>38</v>
      </c>
      <c r="E68" s="7" t="s">
        <v>24</v>
      </c>
      <c r="F68" s="7" t="s">
        <v>40</v>
      </c>
      <c r="G68" s="8" t="s">
        <v>29</v>
      </c>
      <c r="H68" s="7" t="s">
        <v>171</v>
      </c>
      <c r="I68" s="23">
        <v>2.9699074074074072E-2</v>
      </c>
      <c r="J68" s="6">
        <v>5</v>
      </c>
      <c r="K68" s="24">
        <f t="shared" si="0"/>
        <v>720.19950124688273</v>
      </c>
    </row>
    <row r="69" spans="1:11">
      <c r="A69" s="6">
        <v>6</v>
      </c>
      <c r="B69" s="8">
        <v>75</v>
      </c>
      <c r="C69" s="7" t="s">
        <v>129</v>
      </c>
      <c r="D69" s="7" t="s">
        <v>36</v>
      </c>
      <c r="E69" s="7" t="s">
        <v>130</v>
      </c>
      <c r="F69" s="7" t="s">
        <v>131</v>
      </c>
      <c r="G69" s="8" t="s">
        <v>29</v>
      </c>
      <c r="H69" s="7" t="s">
        <v>107</v>
      </c>
      <c r="I69" s="22">
        <v>2.9780092592592594E-2</v>
      </c>
      <c r="J69" s="6">
        <v>6</v>
      </c>
      <c r="K69" s="24">
        <f t="shared" si="0"/>
        <v>716.70822942643349</v>
      </c>
    </row>
    <row r="70" spans="1:11">
      <c r="A70" s="6">
        <v>7</v>
      </c>
      <c r="B70" s="8">
        <v>47</v>
      </c>
      <c r="C70" s="7" t="s">
        <v>161</v>
      </c>
      <c r="D70" s="7" t="s">
        <v>162</v>
      </c>
      <c r="E70" s="7" t="s">
        <v>163</v>
      </c>
      <c r="F70" s="3" t="s">
        <v>164</v>
      </c>
      <c r="G70" s="8" t="s">
        <v>22</v>
      </c>
      <c r="H70" s="7" t="s">
        <v>165</v>
      </c>
      <c r="I70" s="22">
        <v>3.1481481481481485E-2</v>
      </c>
      <c r="J70" s="6">
        <v>1</v>
      </c>
      <c r="K70" s="24">
        <f t="shared" si="0"/>
        <v>643.39152119700714</v>
      </c>
    </row>
    <row r="71" spans="1:11">
      <c r="A71" s="6">
        <v>8</v>
      </c>
      <c r="B71" s="8">
        <v>84</v>
      </c>
      <c r="C71" s="7" t="s">
        <v>47</v>
      </c>
      <c r="D71" s="7" t="s">
        <v>48</v>
      </c>
      <c r="E71" s="7" t="s">
        <v>17</v>
      </c>
      <c r="F71" s="7" t="s">
        <v>49</v>
      </c>
      <c r="G71" s="8" t="s">
        <v>29</v>
      </c>
      <c r="H71" s="7" t="s">
        <v>224</v>
      </c>
      <c r="I71" s="22">
        <v>3.1817129629629633E-2</v>
      </c>
      <c r="J71" s="6">
        <v>7</v>
      </c>
      <c r="K71" s="24">
        <f t="shared" si="0"/>
        <v>628.92768079800464</v>
      </c>
    </row>
    <row r="72" spans="1:11">
      <c r="A72" s="6">
        <v>9</v>
      </c>
      <c r="B72" s="8">
        <v>55</v>
      </c>
      <c r="C72" s="7" t="s">
        <v>67</v>
      </c>
      <c r="D72" s="7" t="s">
        <v>38</v>
      </c>
      <c r="E72" s="7" t="s">
        <v>24</v>
      </c>
      <c r="F72" s="7" t="s">
        <v>184</v>
      </c>
      <c r="G72" s="8" t="s">
        <v>29</v>
      </c>
      <c r="H72" s="7" t="s">
        <v>185</v>
      </c>
      <c r="I72" s="22">
        <v>3.1875000000000001E-2</v>
      </c>
      <c r="J72" s="6">
        <v>8</v>
      </c>
      <c r="K72" s="24">
        <f t="shared" si="0"/>
        <v>626.43391521196975</v>
      </c>
    </row>
    <row r="73" spans="1:11">
      <c r="A73" s="6">
        <v>10</v>
      </c>
      <c r="B73" s="8">
        <v>67</v>
      </c>
      <c r="C73" s="7" t="s">
        <v>167</v>
      </c>
      <c r="D73" s="7" t="s">
        <v>27</v>
      </c>
      <c r="E73" s="7" t="s">
        <v>163</v>
      </c>
      <c r="F73" s="7" t="s">
        <v>168</v>
      </c>
      <c r="G73" s="8" t="s">
        <v>26</v>
      </c>
      <c r="H73" s="7" t="s">
        <v>169</v>
      </c>
      <c r="I73" s="22">
        <v>3.1932870370370368E-2</v>
      </c>
      <c r="J73" s="6">
        <v>1</v>
      </c>
      <c r="K73" s="24">
        <f t="shared" si="0"/>
        <v>623.94014962593496</v>
      </c>
    </row>
    <row r="74" spans="1:11">
      <c r="A74" s="6">
        <v>11</v>
      </c>
      <c r="B74" s="8">
        <v>79</v>
      </c>
      <c r="C74" s="7" t="s">
        <v>218</v>
      </c>
      <c r="D74" s="7" t="s">
        <v>38</v>
      </c>
      <c r="E74" s="7" t="s">
        <v>17</v>
      </c>
      <c r="F74" s="7" t="s">
        <v>219</v>
      </c>
      <c r="G74" s="8" t="s">
        <v>29</v>
      </c>
      <c r="H74" s="7"/>
      <c r="I74" s="22">
        <v>3.2372685185185185E-2</v>
      </c>
      <c r="J74" s="6">
        <v>9</v>
      </c>
      <c r="K74" s="24">
        <f t="shared" si="0"/>
        <v>604.98753117206957</v>
      </c>
    </row>
    <row r="75" spans="1:11">
      <c r="A75" s="6">
        <v>12</v>
      </c>
      <c r="B75" s="8">
        <v>63</v>
      </c>
      <c r="C75" s="7" t="s">
        <v>229</v>
      </c>
      <c r="D75" s="7" t="s">
        <v>42</v>
      </c>
      <c r="E75" s="7" t="s">
        <v>17</v>
      </c>
      <c r="F75" s="7">
        <v>1949</v>
      </c>
      <c r="G75" s="8" t="s">
        <v>55</v>
      </c>
      <c r="H75" s="7"/>
      <c r="I75" s="22">
        <v>3.259259259259259E-2</v>
      </c>
      <c r="J75" s="6">
        <v>1</v>
      </c>
      <c r="K75" s="24">
        <f t="shared" si="0"/>
        <v>595.51122194513709</v>
      </c>
    </row>
    <row r="76" spans="1:11">
      <c r="A76" s="6">
        <v>13</v>
      </c>
      <c r="B76" s="8">
        <v>45</v>
      </c>
      <c r="C76" s="7" t="s">
        <v>173</v>
      </c>
      <c r="D76" s="7" t="s">
        <v>133</v>
      </c>
      <c r="E76" s="7" t="s">
        <v>174</v>
      </c>
      <c r="F76" s="7" t="s">
        <v>175</v>
      </c>
      <c r="G76" s="8" t="s">
        <v>29</v>
      </c>
      <c r="H76" s="7" t="s">
        <v>176</v>
      </c>
      <c r="I76" s="22">
        <v>3.30787037037037E-2</v>
      </c>
      <c r="J76" s="6">
        <v>10</v>
      </c>
      <c r="K76" s="24">
        <f t="shared" si="0"/>
        <v>574.5635910224438</v>
      </c>
    </row>
    <row r="77" spans="1:11">
      <c r="A77" s="6">
        <v>14</v>
      </c>
      <c r="B77" s="8">
        <v>76</v>
      </c>
      <c r="C77" s="7" t="s">
        <v>210</v>
      </c>
      <c r="D77" s="7" t="s">
        <v>211</v>
      </c>
      <c r="E77" s="7" t="s">
        <v>17</v>
      </c>
      <c r="F77" s="7">
        <v>1964</v>
      </c>
      <c r="G77" s="8" t="s">
        <v>29</v>
      </c>
      <c r="H77" s="7"/>
      <c r="I77" s="22">
        <v>3.3900462962962966E-2</v>
      </c>
      <c r="J77" s="6">
        <v>11</v>
      </c>
      <c r="K77" s="24">
        <f t="shared" si="0"/>
        <v>539.15211970074779</v>
      </c>
    </row>
    <row r="78" spans="1:11">
      <c r="A78" s="6">
        <v>15</v>
      </c>
      <c r="B78" s="8">
        <v>59</v>
      </c>
      <c r="C78" s="7" t="s">
        <v>13</v>
      </c>
      <c r="D78" s="7" t="s">
        <v>14</v>
      </c>
      <c r="E78" s="7" t="s">
        <v>15</v>
      </c>
      <c r="F78" s="7" t="s">
        <v>16</v>
      </c>
      <c r="G78" s="8" t="s">
        <v>12</v>
      </c>
      <c r="H78" s="7"/>
      <c r="I78" s="22">
        <v>3.5069444444444445E-2</v>
      </c>
      <c r="J78" s="6">
        <v>1</v>
      </c>
      <c r="K78" s="24">
        <f t="shared" si="0"/>
        <v>488.77805486284262</v>
      </c>
    </row>
    <row r="79" spans="1:11">
      <c r="A79" s="6">
        <v>16</v>
      </c>
      <c r="B79" s="8">
        <v>74</v>
      </c>
      <c r="C79" s="7" t="s">
        <v>235</v>
      </c>
      <c r="D79" s="7" t="s">
        <v>236</v>
      </c>
      <c r="E79" s="7" t="s">
        <v>237</v>
      </c>
      <c r="F79" s="7" t="s">
        <v>238</v>
      </c>
      <c r="G79" s="8" t="s">
        <v>55</v>
      </c>
      <c r="H79" s="7"/>
      <c r="I79" s="22">
        <v>3.5752314814814813E-2</v>
      </c>
      <c r="J79" s="6">
        <v>2</v>
      </c>
      <c r="K79" s="24">
        <f t="shared" si="0"/>
        <v>459.35162094763069</v>
      </c>
    </row>
    <row r="80" spans="1:11">
      <c r="A80" s="6">
        <v>17</v>
      </c>
      <c r="B80" s="8">
        <v>88</v>
      </c>
      <c r="C80" s="7" t="s">
        <v>45</v>
      </c>
      <c r="D80" s="7" t="s">
        <v>44</v>
      </c>
      <c r="E80" s="7" t="s">
        <v>17</v>
      </c>
      <c r="F80" s="7" t="s">
        <v>46</v>
      </c>
      <c r="G80" s="8" t="s">
        <v>29</v>
      </c>
      <c r="H80" s="7" t="s">
        <v>207</v>
      </c>
      <c r="I80" s="22">
        <v>3.6342592592592593E-2</v>
      </c>
      <c r="J80" s="6">
        <v>12</v>
      </c>
      <c r="K80" s="24">
        <f t="shared" si="0"/>
        <v>433.91521197007444</v>
      </c>
    </row>
    <row r="81" spans="1:11">
      <c r="A81" s="6">
        <v>18</v>
      </c>
      <c r="B81" s="8">
        <v>53</v>
      </c>
      <c r="C81" s="7" t="s">
        <v>102</v>
      </c>
      <c r="D81" s="7" t="s">
        <v>127</v>
      </c>
      <c r="E81" s="7" t="s">
        <v>17</v>
      </c>
      <c r="F81" s="7" t="s">
        <v>159</v>
      </c>
      <c r="G81" s="8" t="s">
        <v>20</v>
      </c>
      <c r="H81" s="7"/>
      <c r="I81" s="22">
        <v>3.6724537037037035E-2</v>
      </c>
      <c r="J81" s="6">
        <v>1</v>
      </c>
      <c r="K81" s="24">
        <f t="shared" si="0"/>
        <v>417.45635910224422</v>
      </c>
    </row>
    <row r="82" spans="1:11">
      <c r="A82" s="6">
        <v>19</v>
      </c>
      <c r="B82" s="8">
        <v>46</v>
      </c>
      <c r="C82" s="7" t="s">
        <v>178</v>
      </c>
      <c r="D82" s="7" t="s">
        <v>36</v>
      </c>
      <c r="E82" s="7" t="s">
        <v>17</v>
      </c>
      <c r="F82" s="7" t="s">
        <v>179</v>
      </c>
      <c r="G82" s="8" t="s">
        <v>29</v>
      </c>
      <c r="H82" s="7"/>
      <c r="I82" s="22">
        <v>3.7511574074074072E-2</v>
      </c>
      <c r="J82" s="6">
        <v>13</v>
      </c>
      <c r="K82" s="24">
        <f t="shared" si="0"/>
        <v>383.54114713216944</v>
      </c>
    </row>
    <row r="83" spans="1:11">
      <c r="A83" s="6">
        <v>20</v>
      </c>
      <c r="B83" s="8">
        <v>83</v>
      </c>
      <c r="C83" s="7" t="s">
        <v>94</v>
      </c>
      <c r="D83" s="7" t="s">
        <v>23</v>
      </c>
      <c r="E83" s="7" t="s">
        <v>24</v>
      </c>
      <c r="F83" s="7" t="s">
        <v>95</v>
      </c>
      <c r="G83" s="8" t="s">
        <v>29</v>
      </c>
      <c r="H83" s="7" t="s">
        <v>96</v>
      </c>
      <c r="I83" s="22">
        <v>3.7905092592592594E-2</v>
      </c>
      <c r="J83" s="6">
        <v>14</v>
      </c>
      <c r="K83" s="24">
        <f t="shared" si="0"/>
        <v>366.58354114713188</v>
      </c>
    </row>
    <row r="84" spans="1:11">
      <c r="A84" s="6">
        <v>21</v>
      </c>
      <c r="B84" s="8">
        <v>81</v>
      </c>
      <c r="C84" s="7" t="s">
        <v>41</v>
      </c>
      <c r="D84" s="7" t="s">
        <v>42</v>
      </c>
      <c r="E84" s="7" t="s">
        <v>24</v>
      </c>
      <c r="F84" s="7">
        <v>1974</v>
      </c>
      <c r="G84" s="8" t="s">
        <v>29</v>
      </c>
      <c r="H84" s="7"/>
      <c r="I84" s="22">
        <v>3.9733796296296302E-2</v>
      </c>
      <c r="J84" s="6">
        <v>15</v>
      </c>
      <c r="K84" s="24">
        <f t="shared" si="0"/>
        <v>287.78054862842839</v>
      </c>
    </row>
    <row r="85" spans="1:11">
      <c r="A85" s="6">
        <v>22</v>
      </c>
      <c r="B85" s="8">
        <v>64</v>
      </c>
      <c r="C85" s="7" t="s">
        <v>231</v>
      </c>
      <c r="D85" s="7" t="s">
        <v>27</v>
      </c>
      <c r="E85" s="7" t="s">
        <v>17</v>
      </c>
      <c r="F85" s="7" t="s">
        <v>232</v>
      </c>
      <c r="G85" s="8" t="s">
        <v>55</v>
      </c>
      <c r="H85" s="7" t="s">
        <v>233</v>
      </c>
      <c r="I85" s="22">
        <v>3.982638888888889E-2</v>
      </c>
      <c r="J85" s="6">
        <v>3</v>
      </c>
      <c r="K85" s="24">
        <f t="shared" si="0"/>
        <v>283.79052369077272</v>
      </c>
    </row>
    <row r="86" spans="1:11">
      <c r="A86" s="6">
        <v>23</v>
      </c>
      <c r="B86" s="8">
        <v>58</v>
      </c>
      <c r="C86" s="7" t="s">
        <v>187</v>
      </c>
      <c r="D86" s="7" t="s">
        <v>188</v>
      </c>
      <c r="E86" s="7" t="s">
        <v>17</v>
      </c>
      <c r="F86" s="7" t="s">
        <v>189</v>
      </c>
      <c r="G86" s="8" t="s">
        <v>29</v>
      </c>
      <c r="H86" s="7" t="s">
        <v>190</v>
      </c>
      <c r="I86" s="22">
        <v>4.010416666666667E-2</v>
      </c>
      <c r="J86" s="6">
        <v>16</v>
      </c>
      <c r="K86" s="24">
        <f t="shared" si="0"/>
        <v>271.82044887780512</v>
      </c>
    </row>
    <row r="87" spans="1:11">
      <c r="A87" s="6">
        <v>24</v>
      </c>
      <c r="B87" s="8">
        <v>50</v>
      </c>
      <c r="C87" s="7" t="s">
        <v>181</v>
      </c>
      <c r="D87" s="7" t="s">
        <v>51</v>
      </c>
      <c r="E87" s="7" t="s">
        <v>52</v>
      </c>
      <c r="F87" s="7" t="s">
        <v>182</v>
      </c>
      <c r="G87" s="8" t="s">
        <v>29</v>
      </c>
      <c r="H87" s="7"/>
      <c r="I87" s="22">
        <v>4.4131944444444439E-2</v>
      </c>
      <c r="J87" s="6">
        <v>17</v>
      </c>
      <c r="K87" s="24">
        <f t="shared" si="0"/>
        <v>98.254364089775507</v>
      </c>
    </row>
    <row r="88" spans="1:11">
      <c r="A88" s="6">
        <v>25</v>
      </c>
      <c r="B88" s="8">
        <v>71</v>
      </c>
      <c r="C88" s="7" t="s">
        <v>204</v>
      </c>
      <c r="D88" s="7" t="s">
        <v>147</v>
      </c>
      <c r="E88" s="7" t="s">
        <v>17</v>
      </c>
      <c r="F88" s="7" t="s">
        <v>205</v>
      </c>
      <c r="G88" s="8" t="s">
        <v>29</v>
      </c>
      <c r="H88" s="7"/>
      <c r="I88" s="22">
        <v>4.5659722222222227E-2</v>
      </c>
      <c r="J88" s="6">
        <v>18</v>
      </c>
      <c r="K88" s="24">
        <f t="shared" si="0"/>
        <v>32.418952618453289</v>
      </c>
    </row>
    <row r="89" spans="1:11">
      <c r="A89" s="6">
        <v>26</v>
      </c>
      <c r="B89" s="8">
        <v>78</v>
      </c>
      <c r="C89" s="7" t="s">
        <v>214</v>
      </c>
      <c r="D89" s="7" t="s">
        <v>38</v>
      </c>
      <c r="E89" s="7" t="s">
        <v>17</v>
      </c>
      <c r="F89" s="3" t="s">
        <v>215</v>
      </c>
      <c r="G89" s="8" t="s">
        <v>29</v>
      </c>
      <c r="H89" s="7" t="s">
        <v>216</v>
      </c>
      <c r="I89" s="22">
        <v>5.2222222222222225E-2</v>
      </c>
      <c r="J89" s="6">
        <v>19</v>
      </c>
      <c r="K89" s="24">
        <v>20</v>
      </c>
    </row>
    <row r="90" spans="1:11">
      <c r="A90" s="6">
        <v>27</v>
      </c>
      <c r="B90" s="8">
        <v>68</v>
      </c>
      <c r="C90" s="7" t="s">
        <v>13</v>
      </c>
      <c r="D90" s="7" t="s">
        <v>50</v>
      </c>
      <c r="E90" s="7" t="s">
        <v>17</v>
      </c>
      <c r="F90" s="7" t="s">
        <v>144</v>
      </c>
      <c r="G90" s="8" t="s">
        <v>29</v>
      </c>
      <c r="H90" s="7"/>
      <c r="I90" s="22">
        <v>5.5509259259259258E-2</v>
      </c>
      <c r="J90" s="6">
        <v>20</v>
      </c>
      <c r="K90" s="24">
        <v>20</v>
      </c>
    </row>
    <row r="91" spans="1:11">
      <c r="A91" s="6">
        <v>28</v>
      </c>
      <c r="B91" s="8">
        <v>69</v>
      </c>
      <c r="C91" s="7" t="s">
        <v>200</v>
      </c>
      <c r="D91" s="7" t="s">
        <v>33</v>
      </c>
      <c r="E91" s="7" t="s">
        <v>201</v>
      </c>
      <c r="F91" s="7" t="s">
        <v>202</v>
      </c>
      <c r="G91" s="8" t="s">
        <v>29</v>
      </c>
      <c r="H91" s="7" t="s">
        <v>203</v>
      </c>
      <c r="I91" s="8" t="s">
        <v>18</v>
      </c>
      <c r="J91" s="6">
        <v>21</v>
      </c>
      <c r="K91" s="1">
        <v>0</v>
      </c>
    </row>
    <row r="92" spans="1:11">
      <c r="A92" s="6"/>
      <c r="B92" s="6"/>
      <c r="C92" s="8"/>
      <c r="D92" s="7"/>
      <c r="E92" s="7"/>
      <c r="F92" s="7"/>
      <c r="G92" s="7"/>
      <c r="H92" s="8"/>
      <c r="I92" s="7"/>
      <c r="J92" s="8"/>
      <c r="K92" s="1"/>
    </row>
    <row r="93" spans="1:11">
      <c r="A93" s="9"/>
      <c r="B93" s="11"/>
      <c r="C93" s="11" t="s">
        <v>80</v>
      </c>
      <c r="D93" s="11"/>
      <c r="E93" s="11"/>
      <c r="F93" s="9"/>
      <c r="G93" s="1"/>
      <c r="H93" s="11"/>
      <c r="I93" s="11"/>
      <c r="J93" s="11"/>
      <c r="K93" s="1"/>
    </row>
    <row r="94" spans="1:11">
      <c r="A94" s="9" t="s">
        <v>78</v>
      </c>
      <c r="B94" s="11" t="s">
        <v>3</v>
      </c>
      <c r="C94" s="11" t="s">
        <v>4</v>
      </c>
      <c r="D94" s="11" t="s">
        <v>5</v>
      </c>
      <c r="E94" s="11" t="s">
        <v>6</v>
      </c>
      <c r="F94" s="9" t="s">
        <v>8</v>
      </c>
      <c r="G94" s="11" t="s">
        <v>58</v>
      </c>
      <c r="H94" s="11" t="s">
        <v>9</v>
      </c>
      <c r="I94" s="11" t="s">
        <v>10</v>
      </c>
      <c r="J94" s="11" t="s">
        <v>79</v>
      </c>
      <c r="K94" s="13" t="s">
        <v>359</v>
      </c>
    </row>
    <row r="95" spans="1:11">
      <c r="A95" s="6">
        <v>1</v>
      </c>
      <c r="B95" s="8">
        <v>66</v>
      </c>
      <c r="C95" s="7" t="s">
        <v>140</v>
      </c>
      <c r="D95" s="7" t="s">
        <v>76</v>
      </c>
      <c r="E95" s="7" t="s">
        <v>17</v>
      </c>
      <c r="F95" s="7" t="s">
        <v>143</v>
      </c>
      <c r="G95" s="8" t="s">
        <v>65</v>
      </c>
      <c r="H95" s="7" t="s">
        <v>255</v>
      </c>
      <c r="I95" s="22">
        <v>3.875E-2</v>
      </c>
      <c r="J95" s="6">
        <v>1</v>
      </c>
      <c r="K95" s="24">
        <f>((2-(I95/$I$95))*1000)</f>
        <v>1000</v>
      </c>
    </row>
    <row r="96" spans="1:11">
      <c r="A96" s="6">
        <v>2</v>
      </c>
      <c r="B96" s="8">
        <v>57</v>
      </c>
      <c r="C96" s="7" t="s">
        <v>67</v>
      </c>
      <c r="D96" s="7" t="s">
        <v>68</v>
      </c>
      <c r="E96" s="7" t="s">
        <v>24</v>
      </c>
      <c r="F96" s="7" t="s">
        <v>69</v>
      </c>
      <c r="G96" s="8" t="s">
        <v>65</v>
      </c>
      <c r="H96" s="7" t="s">
        <v>72</v>
      </c>
      <c r="I96" s="22">
        <v>4.296296296296296E-2</v>
      </c>
      <c r="J96" s="6">
        <v>2</v>
      </c>
      <c r="K96" s="24">
        <f t="shared" ref="K96:K102" si="1">((2-(I96/$I$95))*1000)</f>
        <v>891.27837514934299</v>
      </c>
    </row>
    <row r="97" spans="1:11">
      <c r="A97" s="6">
        <v>3</v>
      </c>
      <c r="B97" s="8">
        <v>62</v>
      </c>
      <c r="C97" s="7" t="s">
        <v>247</v>
      </c>
      <c r="D97" s="7" t="s">
        <v>66</v>
      </c>
      <c r="E97" s="7" t="s">
        <v>17</v>
      </c>
      <c r="F97" s="7" t="s">
        <v>248</v>
      </c>
      <c r="G97" s="8" t="s">
        <v>65</v>
      </c>
      <c r="H97" s="7" t="s">
        <v>249</v>
      </c>
      <c r="I97" s="22">
        <v>5.3298611111111116E-2</v>
      </c>
      <c r="J97" s="6">
        <v>3</v>
      </c>
      <c r="K97" s="24">
        <f t="shared" si="1"/>
        <v>624.55197132616468</v>
      </c>
    </row>
    <row r="98" spans="1:11">
      <c r="A98" s="6">
        <v>4</v>
      </c>
      <c r="B98" s="8">
        <v>49</v>
      </c>
      <c r="C98" s="7" t="s">
        <v>138</v>
      </c>
      <c r="D98" s="7" t="s">
        <v>139</v>
      </c>
      <c r="E98" s="7" t="s">
        <v>17</v>
      </c>
      <c r="F98" s="7" t="s">
        <v>142</v>
      </c>
      <c r="G98" s="8" t="s">
        <v>61</v>
      </c>
      <c r="H98" s="7"/>
      <c r="I98" s="22">
        <v>5.5671296296296302E-2</v>
      </c>
      <c r="J98" s="6">
        <v>1</v>
      </c>
      <c r="K98" s="24">
        <f t="shared" si="1"/>
        <v>563.32138590203101</v>
      </c>
    </row>
    <row r="99" spans="1:11">
      <c r="A99" s="6">
        <v>5</v>
      </c>
      <c r="B99" s="8">
        <v>65</v>
      </c>
      <c r="C99" s="7" t="s">
        <v>251</v>
      </c>
      <c r="D99" s="7" t="s">
        <v>71</v>
      </c>
      <c r="E99" s="7" t="s">
        <v>252</v>
      </c>
      <c r="F99" s="7" t="s">
        <v>253</v>
      </c>
      <c r="G99" s="8" t="s">
        <v>65</v>
      </c>
      <c r="H99" s="7"/>
      <c r="I99" s="22">
        <v>5.6990740740740738E-2</v>
      </c>
      <c r="J99" s="6">
        <v>4</v>
      </c>
      <c r="K99" s="24">
        <f t="shared" si="1"/>
        <v>529.2712066905616</v>
      </c>
    </row>
    <row r="100" spans="1:11">
      <c r="A100" s="6">
        <v>6</v>
      </c>
      <c r="B100" s="8">
        <v>48</v>
      </c>
      <c r="C100" s="7" t="s">
        <v>138</v>
      </c>
      <c r="D100" s="7" t="s">
        <v>137</v>
      </c>
      <c r="E100" s="7" t="s">
        <v>17</v>
      </c>
      <c r="F100" s="3" t="s">
        <v>142</v>
      </c>
      <c r="G100" s="8" t="s">
        <v>61</v>
      </c>
      <c r="H100" s="7"/>
      <c r="I100" s="22">
        <v>5.7048611111111112E-2</v>
      </c>
      <c r="J100" s="6">
        <v>2</v>
      </c>
      <c r="K100" s="24">
        <f t="shared" si="1"/>
        <v>527.77777777777771</v>
      </c>
    </row>
    <row r="101" spans="1:11">
      <c r="A101" s="6">
        <v>7</v>
      </c>
      <c r="B101" s="8">
        <v>72</v>
      </c>
      <c r="C101" s="7" t="s">
        <v>257</v>
      </c>
      <c r="D101" s="7" t="s">
        <v>73</v>
      </c>
      <c r="E101" s="7" t="s">
        <v>17</v>
      </c>
      <c r="F101" s="7" t="s">
        <v>258</v>
      </c>
      <c r="G101" s="8" t="s">
        <v>65</v>
      </c>
      <c r="H101" s="7"/>
      <c r="I101" s="22">
        <v>5.9305555555555556E-2</v>
      </c>
      <c r="J101" s="6">
        <v>5</v>
      </c>
      <c r="K101" s="24">
        <f t="shared" si="1"/>
        <v>469.53405017921136</v>
      </c>
    </row>
    <row r="102" spans="1:11">
      <c r="A102" s="6">
        <v>8</v>
      </c>
      <c r="B102" s="8">
        <v>52</v>
      </c>
      <c r="C102" s="7" t="s">
        <v>243</v>
      </c>
      <c r="D102" s="7" t="s">
        <v>74</v>
      </c>
      <c r="E102" s="7" t="s">
        <v>17</v>
      </c>
      <c r="F102" s="7" t="s">
        <v>244</v>
      </c>
      <c r="G102" s="8" t="s">
        <v>65</v>
      </c>
      <c r="H102" s="7"/>
      <c r="I102" s="22">
        <v>6.3657407407407399E-2</v>
      </c>
      <c r="J102" s="6">
        <v>6</v>
      </c>
      <c r="K102" s="24">
        <f t="shared" si="1"/>
        <v>357.22819593787358</v>
      </c>
    </row>
    <row r="103" spans="1:11">
      <c r="A103" s="6">
        <v>9</v>
      </c>
      <c r="B103" s="8">
        <v>91</v>
      </c>
      <c r="C103" s="7" t="s">
        <v>136</v>
      </c>
      <c r="D103" s="7" t="s">
        <v>70</v>
      </c>
      <c r="E103" s="7" t="s">
        <v>24</v>
      </c>
      <c r="F103" s="7" t="s">
        <v>141</v>
      </c>
      <c r="G103" s="8" t="s">
        <v>65</v>
      </c>
      <c r="H103" s="7" t="s">
        <v>72</v>
      </c>
      <c r="I103" s="8" t="s">
        <v>18</v>
      </c>
      <c r="J103" s="6">
        <v>7</v>
      </c>
      <c r="K103" s="1">
        <v>0</v>
      </c>
    </row>
    <row r="104" spans="1:11">
      <c r="A104" s="18"/>
    </row>
    <row r="105" spans="1:11">
      <c r="C105" t="s">
        <v>260</v>
      </c>
    </row>
    <row r="106" spans="1:11">
      <c r="C106" t="s">
        <v>356</v>
      </c>
    </row>
    <row r="109" spans="1:11">
      <c r="A109" s="5" t="s">
        <v>82</v>
      </c>
    </row>
    <row r="110" spans="1:11">
      <c r="A110" s="5"/>
    </row>
    <row r="111" spans="1:11">
      <c r="A111" s="5" t="s">
        <v>85</v>
      </c>
    </row>
    <row r="112" spans="1:11">
      <c r="A112" s="5"/>
    </row>
    <row r="113" spans="1:8">
      <c r="A113" s="5" t="s">
        <v>88</v>
      </c>
    </row>
    <row r="115" spans="1:8">
      <c r="E115" s="16" t="s">
        <v>81</v>
      </c>
      <c r="F115" s="1"/>
      <c r="G115" s="1"/>
      <c r="H115" s="1"/>
    </row>
    <row r="116" spans="1:8">
      <c r="E116" s="6" t="s">
        <v>12</v>
      </c>
      <c r="F116" s="1" t="s">
        <v>59</v>
      </c>
      <c r="G116" s="1" t="s">
        <v>83</v>
      </c>
      <c r="H116" s="1"/>
    </row>
    <row r="117" spans="1:8">
      <c r="E117" s="6" t="s">
        <v>20</v>
      </c>
      <c r="F117" s="1" t="s">
        <v>61</v>
      </c>
      <c r="G117" s="1" t="s">
        <v>84</v>
      </c>
      <c r="H117" s="1"/>
    </row>
    <row r="118" spans="1:8">
      <c r="E118" s="6" t="s">
        <v>22</v>
      </c>
      <c r="F118" s="1" t="s">
        <v>62</v>
      </c>
      <c r="G118" s="1" t="s">
        <v>86</v>
      </c>
      <c r="H118" s="1"/>
    </row>
    <row r="119" spans="1:8">
      <c r="E119" s="6" t="s">
        <v>26</v>
      </c>
      <c r="F119" s="1" t="s">
        <v>63</v>
      </c>
      <c r="G119" s="1" t="s">
        <v>87</v>
      </c>
      <c r="H119" s="1"/>
    </row>
    <row r="120" spans="1:8">
      <c r="E120" s="6" t="s">
        <v>29</v>
      </c>
      <c r="F120" s="1" t="s">
        <v>65</v>
      </c>
      <c r="G120" s="1" t="s">
        <v>89</v>
      </c>
      <c r="H120" s="1"/>
    </row>
    <row r="121" spans="1:8">
      <c r="E121" s="6" t="s">
        <v>55</v>
      </c>
      <c r="F121" s="1" t="s">
        <v>90</v>
      </c>
      <c r="G121" s="1" t="s">
        <v>91</v>
      </c>
      <c r="H121" s="1"/>
    </row>
  </sheetData>
  <sortState ref="B96:K107">
    <sortCondition ref="J95:J10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4"/>
  <sheetViews>
    <sheetView workbookViewId="0"/>
  </sheetViews>
  <sheetFormatPr defaultRowHeight="14.4"/>
  <cols>
    <col min="1" max="1" width="10" style="4" customWidth="1"/>
    <col min="2" max="2" width="8.88671875" customWidth="1"/>
    <col min="3" max="3" width="17.109375" customWidth="1"/>
    <col min="4" max="4" width="16.33203125" customWidth="1"/>
    <col min="5" max="5" width="19" customWidth="1"/>
    <col min="6" max="6" width="14" style="4" customWidth="1"/>
    <col min="7" max="7" width="13.5546875" customWidth="1"/>
    <col min="8" max="8" width="23" customWidth="1"/>
    <col min="9" max="9" width="13.109375" customWidth="1"/>
    <col min="10" max="10" width="12.44140625" customWidth="1"/>
    <col min="11" max="11" width="11.21875" customWidth="1"/>
  </cols>
  <sheetData>
    <row r="1" spans="1:9">
      <c r="A1" s="4" t="s">
        <v>358</v>
      </c>
      <c r="D1" s="14" t="s">
        <v>0</v>
      </c>
    </row>
    <row r="2" spans="1:9">
      <c r="A2" s="5" t="s">
        <v>154</v>
      </c>
      <c r="D2" s="14" t="s">
        <v>153</v>
      </c>
      <c r="G2" t="s">
        <v>156</v>
      </c>
    </row>
    <row r="3" spans="1:9">
      <c r="A3" s="5" t="s">
        <v>155</v>
      </c>
      <c r="D3" s="14"/>
      <c r="G3" t="s">
        <v>157</v>
      </c>
    </row>
    <row r="4" spans="1:9">
      <c r="D4" s="14" t="s">
        <v>261</v>
      </c>
    </row>
    <row r="6" spans="1:9">
      <c r="A6" s="13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3" t="s">
        <v>8</v>
      </c>
      <c r="H6" s="10" t="s">
        <v>9</v>
      </c>
      <c r="I6" s="10" t="s">
        <v>10</v>
      </c>
    </row>
    <row r="7" spans="1:9">
      <c r="A7" s="8"/>
      <c r="B7" s="7"/>
      <c r="D7" s="7" t="s">
        <v>92</v>
      </c>
      <c r="E7" s="7"/>
      <c r="G7" s="8" t="s">
        <v>20</v>
      </c>
      <c r="H7" s="19"/>
      <c r="I7" s="7"/>
    </row>
    <row r="8" spans="1:9">
      <c r="A8" s="8">
        <v>1</v>
      </c>
      <c r="B8" s="8">
        <v>38</v>
      </c>
      <c r="C8" s="7" t="s">
        <v>262</v>
      </c>
      <c r="D8" s="7" t="s">
        <v>263</v>
      </c>
      <c r="E8" s="7" t="s">
        <v>17</v>
      </c>
      <c r="F8" s="7">
        <v>1999</v>
      </c>
      <c r="G8" s="8" t="s">
        <v>20</v>
      </c>
      <c r="H8" s="19"/>
      <c r="I8" s="1" t="s">
        <v>264</v>
      </c>
    </row>
    <row r="9" spans="1:9">
      <c r="A9" s="8"/>
      <c r="B9" s="7"/>
      <c r="C9" s="7"/>
      <c r="D9" s="7"/>
      <c r="E9" s="7"/>
      <c r="F9" s="8"/>
      <c r="G9" s="7"/>
      <c r="H9" s="19"/>
      <c r="I9" s="7"/>
    </row>
    <row r="10" spans="1:9">
      <c r="A10" s="8"/>
      <c r="B10" s="7"/>
      <c r="C10" s="7"/>
      <c r="D10" s="7" t="s">
        <v>93</v>
      </c>
      <c r="E10" s="7"/>
      <c r="G10" s="8" t="s">
        <v>22</v>
      </c>
      <c r="H10" s="19"/>
      <c r="I10" s="7"/>
    </row>
    <row r="11" spans="1:9">
      <c r="A11" s="8">
        <v>1</v>
      </c>
      <c r="B11" s="8">
        <v>36</v>
      </c>
      <c r="C11" s="7" t="s">
        <v>266</v>
      </c>
      <c r="D11" s="7" t="s">
        <v>31</v>
      </c>
      <c r="E11" s="7" t="s">
        <v>17</v>
      </c>
      <c r="F11" s="15">
        <v>33189</v>
      </c>
      <c r="G11" s="8" t="s">
        <v>22</v>
      </c>
      <c r="H11" s="19"/>
      <c r="I11" s="1" t="s">
        <v>267</v>
      </c>
    </row>
    <row r="12" spans="1:9">
      <c r="A12" s="8">
        <v>2</v>
      </c>
      <c r="B12" s="8">
        <v>27</v>
      </c>
      <c r="C12" s="7" t="s">
        <v>13</v>
      </c>
      <c r="D12" s="7" t="s">
        <v>53</v>
      </c>
      <c r="E12" s="7" t="s">
        <v>15</v>
      </c>
      <c r="F12" s="7" t="s">
        <v>97</v>
      </c>
      <c r="G12" s="8" t="s">
        <v>22</v>
      </c>
      <c r="H12" s="19"/>
      <c r="I12" s="1" t="s">
        <v>265</v>
      </c>
    </row>
    <row r="13" spans="1:9">
      <c r="A13" s="8">
        <v>3</v>
      </c>
      <c r="B13" s="8">
        <v>37</v>
      </c>
      <c r="C13" s="7" t="s">
        <v>268</v>
      </c>
      <c r="D13" s="7" t="s">
        <v>36</v>
      </c>
      <c r="E13" s="7" t="s">
        <v>17</v>
      </c>
      <c r="F13" s="15">
        <v>34670</v>
      </c>
      <c r="G13" s="8" t="s">
        <v>22</v>
      </c>
      <c r="H13" s="19"/>
      <c r="I13" s="1" t="s">
        <v>269</v>
      </c>
    </row>
    <row r="14" spans="1:9">
      <c r="A14" s="8"/>
      <c r="B14" s="7"/>
      <c r="C14" s="7"/>
      <c r="D14" s="7"/>
      <c r="E14" s="7"/>
      <c r="F14" s="8"/>
      <c r="G14" s="7"/>
      <c r="H14" s="19"/>
      <c r="I14" s="7"/>
    </row>
    <row r="15" spans="1:9">
      <c r="A15" s="8"/>
      <c r="B15" s="7"/>
      <c r="C15" s="7"/>
      <c r="D15" s="7" t="s">
        <v>98</v>
      </c>
      <c r="E15" s="7"/>
      <c r="G15" s="8" t="s">
        <v>26</v>
      </c>
      <c r="H15" s="19"/>
      <c r="I15" s="7"/>
    </row>
    <row r="16" spans="1:9">
      <c r="A16" s="8">
        <v>1</v>
      </c>
      <c r="B16" s="8">
        <v>39</v>
      </c>
      <c r="C16" s="7" t="s">
        <v>282</v>
      </c>
      <c r="D16" s="7" t="s">
        <v>38</v>
      </c>
      <c r="E16" s="7" t="s">
        <v>17</v>
      </c>
      <c r="F16" s="15">
        <v>30686</v>
      </c>
      <c r="G16" s="8" t="s">
        <v>26</v>
      </c>
      <c r="H16" s="19"/>
      <c r="I16" s="1" t="s">
        <v>283</v>
      </c>
    </row>
    <row r="17" spans="1:9">
      <c r="A17" s="8">
        <v>2</v>
      </c>
      <c r="B17" s="8">
        <v>29</v>
      </c>
      <c r="C17" s="7" t="s">
        <v>270</v>
      </c>
      <c r="D17" s="7" t="s">
        <v>127</v>
      </c>
      <c r="E17" s="7" t="s">
        <v>17</v>
      </c>
      <c r="F17" s="7" t="s">
        <v>271</v>
      </c>
      <c r="G17" s="8" t="s">
        <v>26</v>
      </c>
      <c r="H17" s="19" t="s">
        <v>272</v>
      </c>
      <c r="I17" s="1" t="s">
        <v>273</v>
      </c>
    </row>
    <row r="18" spans="1:9">
      <c r="A18" s="8">
        <v>3</v>
      </c>
      <c r="B18" s="8">
        <v>34</v>
      </c>
      <c r="C18" s="7" t="s">
        <v>35</v>
      </c>
      <c r="D18" s="7" t="s">
        <v>36</v>
      </c>
      <c r="E18" s="7" t="s">
        <v>24</v>
      </c>
      <c r="F18" s="7" t="s">
        <v>37</v>
      </c>
      <c r="G18" s="8" t="s">
        <v>26</v>
      </c>
      <c r="H18" s="19" t="s">
        <v>277</v>
      </c>
      <c r="I18" s="1" t="s">
        <v>278</v>
      </c>
    </row>
    <row r="19" spans="1:9">
      <c r="A19" s="8">
        <v>4</v>
      </c>
      <c r="B19" s="8">
        <v>33</v>
      </c>
      <c r="C19" s="7" t="s">
        <v>132</v>
      </c>
      <c r="D19" s="7" t="s">
        <v>133</v>
      </c>
      <c r="E19" s="7" t="s">
        <v>17</v>
      </c>
      <c r="F19" s="7" t="s">
        <v>274</v>
      </c>
      <c r="G19" s="8" t="s">
        <v>26</v>
      </c>
      <c r="H19" s="19" t="s">
        <v>275</v>
      </c>
      <c r="I19" s="1" t="s">
        <v>276</v>
      </c>
    </row>
    <row r="20" spans="1:9">
      <c r="A20" s="8">
        <v>5</v>
      </c>
      <c r="B20" s="8">
        <v>35</v>
      </c>
      <c r="C20" s="7" t="s">
        <v>279</v>
      </c>
      <c r="D20" s="7" t="s">
        <v>34</v>
      </c>
      <c r="E20" s="7" t="s">
        <v>17</v>
      </c>
      <c r="F20" s="7" t="s">
        <v>280</v>
      </c>
      <c r="G20" s="8" t="s">
        <v>26</v>
      </c>
      <c r="H20" s="19"/>
      <c r="I20" s="1" t="s">
        <v>281</v>
      </c>
    </row>
    <row r="21" spans="1:9">
      <c r="A21" s="8"/>
      <c r="B21" s="8"/>
      <c r="C21" s="7"/>
      <c r="D21" s="7"/>
      <c r="E21" s="7"/>
      <c r="F21" s="8"/>
      <c r="G21" s="7"/>
      <c r="H21" s="19"/>
      <c r="I21" s="7"/>
    </row>
    <row r="22" spans="1:9">
      <c r="A22" s="8"/>
      <c r="B22" s="7"/>
      <c r="C22" s="7"/>
      <c r="D22" s="7" t="s">
        <v>100</v>
      </c>
      <c r="E22" s="7"/>
      <c r="G22" s="8" t="s">
        <v>29</v>
      </c>
      <c r="H22" s="19"/>
      <c r="I22" s="7"/>
    </row>
    <row r="23" spans="1:9">
      <c r="A23" s="8">
        <v>1</v>
      </c>
      <c r="B23" s="8">
        <v>26</v>
      </c>
      <c r="C23" s="7" t="s">
        <v>291</v>
      </c>
      <c r="D23" s="7" t="s">
        <v>36</v>
      </c>
      <c r="E23" s="7" t="s">
        <v>17</v>
      </c>
      <c r="F23" s="7" t="s">
        <v>292</v>
      </c>
      <c r="G23" s="8" t="s">
        <v>29</v>
      </c>
      <c r="H23" s="19" t="s">
        <v>293</v>
      </c>
      <c r="I23" s="1" t="s">
        <v>294</v>
      </c>
    </row>
    <row r="24" spans="1:9">
      <c r="A24" s="8">
        <v>2</v>
      </c>
      <c r="B24" s="8">
        <v>23</v>
      </c>
      <c r="C24" s="7" t="s">
        <v>284</v>
      </c>
      <c r="D24" s="7" t="s">
        <v>27</v>
      </c>
      <c r="E24" s="7" t="s">
        <v>17</v>
      </c>
      <c r="F24" s="7" t="s">
        <v>285</v>
      </c>
      <c r="G24" s="8" t="s">
        <v>29</v>
      </c>
      <c r="H24" s="19" t="s">
        <v>286</v>
      </c>
      <c r="I24" s="1" t="s">
        <v>287</v>
      </c>
    </row>
    <row r="25" spans="1:9">
      <c r="A25" s="8">
        <v>3</v>
      </c>
      <c r="B25" s="8">
        <v>32</v>
      </c>
      <c r="C25" s="7" t="s">
        <v>102</v>
      </c>
      <c r="D25" s="7" t="s">
        <v>103</v>
      </c>
      <c r="E25" s="7" t="s">
        <v>17</v>
      </c>
      <c r="F25" s="7" t="s">
        <v>104</v>
      </c>
      <c r="G25" s="8" t="s">
        <v>29</v>
      </c>
      <c r="H25" s="19" t="s">
        <v>295</v>
      </c>
      <c r="I25" s="1" t="s">
        <v>296</v>
      </c>
    </row>
    <row r="26" spans="1:9">
      <c r="A26" s="8">
        <v>4</v>
      </c>
      <c r="B26" s="8">
        <v>25</v>
      </c>
      <c r="C26" s="7" t="s">
        <v>288</v>
      </c>
      <c r="D26" s="7" t="s">
        <v>36</v>
      </c>
      <c r="E26" s="7" t="s">
        <v>17</v>
      </c>
      <c r="F26" s="7" t="s">
        <v>289</v>
      </c>
      <c r="G26" s="8" t="s">
        <v>29</v>
      </c>
      <c r="H26" s="19" t="s">
        <v>101</v>
      </c>
      <c r="I26" s="1" t="s">
        <v>290</v>
      </c>
    </row>
    <row r="27" spans="1:9">
      <c r="A27" s="8"/>
      <c r="B27" s="7"/>
      <c r="C27" s="7"/>
      <c r="D27" s="7"/>
      <c r="E27" s="7"/>
      <c r="F27" s="8"/>
      <c r="G27" s="7"/>
      <c r="H27" s="19"/>
      <c r="I27" s="7"/>
    </row>
    <row r="28" spans="1:9">
      <c r="A28" s="8"/>
      <c r="B28" s="7"/>
      <c r="C28" s="7"/>
      <c r="D28" s="7" t="s">
        <v>108</v>
      </c>
      <c r="E28" s="7"/>
      <c r="G28" s="8" t="s">
        <v>55</v>
      </c>
      <c r="H28" s="19"/>
      <c r="I28" s="7"/>
    </row>
    <row r="29" spans="1:9">
      <c r="A29" s="8">
        <v>1</v>
      </c>
      <c r="B29" s="8">
        <v>24</v>
      </c>
      <c r="C29" s="7" t="s">
        <v>301</v>
      </c>
      <c r="D29" s="7" t="s">
        <v>48</v>
      </c>
      <c r="E29" s="7" t="s">
        <v>17</v>
      </c>
      <c r="F29" s="7" t="s">
        <v>302</v>
      </c>
      <c r="G29" s="8" t="s">
        <v>55</v>
      </c>
      <c r="H29" s="19" t="s">
        <v>233</v>
      </c>
      <c r="I29" s="1" t="s">
        <v>303</v>
      </c>
    </row>
    <row r="30" spans="1:9">
      <c r="A30" s="8">
        <v>2</v>
      </c>
      <c r="B30" s="8">
        <v>30</v>
      </c>
      <c r="C30" s="7" t="s">
        <v>304</v>
      </c>
      <c r="D30" s="7" t="s">
        <v>31</v>
      </c>
      <c r="E30" s="7" t="s">
        <v>305</v>
      </c>
      <c r="F30" s="7" t="s">
        <v>306</v>
      </c>
      <c r="G30" s="8" t="s">
        <v>55</v>
      </c>
      <c r="H30" s="19" t="s">
        <v>305</v>
      </c>
      <c r="I30" s="1" t="s">
        <v>307</v>
      </c>
    </row>
    <row r="31" spans="1:9">
      <c r="A31" s="8">
        <v>3</v>
      </c>
      <c r="B31" s="8">
        <v>20</v>
      </c>
      <c r="C31" s="7" t="s">
        <v>297</v>
      </c>
      <c r="D31" s="7" t="s">
        <v>298</v>
      </c>
      <c r="E31" s="7" t="s">
        <v>17</v>
      </c>
      <c r="F31" s="7" t="s">
        <v>299</v>
      </c>
      <c r="G31" s="8" t="s">
        <v>55</v>
      </c>
      <c r="H31" s="19"/>
      <c r="I31" s="1" t="s">
        <v>300</v>
      </c>
    </row>
    <row r="32" spans="1:9">
      <c r="A32" s="8"/>
      <c r="B32" s="8"/>
      <c r="C32" s="7"/>
      <c r="D32" s="7"/>
      <c r="E32" s="7"/>
      <c r="F32" s="8"/>
      <c r="G32" s="7"/>
      <c r="H32" s="19"/>
      <c r="I32" s="7"/>
    </row>
    <row r="33" spans="1:11">
      <c r="A33" s="8"/>
      <c r="B33" s="7"/>
      <c r="C33" s="7"/>
      <c r="D33" s="7" t="s">
        <v>111</v>
      </c>
      <c r="E33" s="7"/>
      <c r="G33" s="8" t="s">
        <v>112</v>
      </c>
      <c r="H33" s="19"/>
      <c r="I33" s="7"/>
    </row>
    <row r="34" spans="1:11">
      <c r="A34" s="8">
        <v>1</v>
      </c>
      <c r="B34" s="8">
        <v>21</v>
      </c>
      <c r="C34" s="7" t="s">
        <v>308</v>
      </c>
      <c r="D34" s="7" t="s">
        <v>38</v>
      </c>
      <c r="E34" s="7" t="s">
        <v>309</v>
      </c>
      <c r="F34" s="7" t="s">
        <v>310</v>
      </c>
      <c r="G34" s="8" t="s">
        <v>112</v>
      </c>
      <c r="H34" s="19"/>
      <c r="I34" s="1" t="s">
        <v>311</v>
      </c>
    </row>
    <row r="35" spans="1:11">
      <c r="A35" s="8">
        <v>2</v>
      </c>
      <c r="B35" s="8">
        <v>31</v>
      </c>
      <c r="C35" s="7" t="s">
        <v>312</v>
      </c>
      <c r="D35" s="7" t="s">
        <v>313</v>
      </c>
      <c r="E35" s="7" t="s">
        <v>17</v>
      </c>
      <c r="F35" s="7" t="s">
        <v>314</v>
      </c>
      <c r="G35" s="8" t="s">
        <v>112</v>
      </c>
      <c r="H35" s="19"/>
      <c r="I35" s="1" t="s">
        <v>315</v>
      </c>
    </row>
    <row r="36" spans="1:11">
      <c r="A36" s="8">
        <v>3</v>
      </c>
      <c r="B36" s="8">
        <v>40</v>
      </c>
      <c r="C36" s="7" t="s">
        <v>316</v>
      </c>
      <c r="D36" s="7" t="s">
        <v>317</v>
      </c>
      <c r="E36" s="7" t="s">
        <v>17</v>
      </c>
      <c r="F36" s="7">
        <v>1953</v>
      </c>
      <c r="G36" s="8" t="s">
        <v>112</v>
      </c>
      <c r="H36" s="19"/>
      <c r="I36" s="1" t="s">
        <v>318</v>
      </c>
    </row>
    <row r="37" spans="1:11">
      <c r="A37" s="8"/>
      <c r="B37" s="7"/>
      <c r="C37" s="7"/>
      <c r="D37" s="7"/>
      <c r="E37" s="7"/>
      <c r="F37" s="8"/>
      <c r="G37" s="1"/>
      <c r="H37" s="19"/>
      <c r="I37" s="7"/>
    </row>
    <row r="38" spans="1:11">
      <c r="A38" s="8"/>
      <c r="B38" s="8"/>
      <c r="C38" s="7"/>
      <c r="D38" s="7"/>
      <c r="E38" s="7"/>
      <c r="F38" s="8"/>
      <c r="G38" s="8"/>
      <c r="H38" s="19"/>
      <c r="I38" s="7"/>
    </row>
    <row r="39" spans="1:11">
      <c r="A39" s="8"/>
      <c r="B39" s="7"/>
      <c r="C39" s="7"/>
      <c r="D39" s="7" t="s">
        <v>113</v>
      </c>
      <c r="E39" s="7"/>
      <c r="F39" s="8"/>
      <c r="G39" s="8" t="s">
        <v>63</v>
      </c>
      <c r="H39" s="19"/>
      <c r="I39" s="7"/>
    </row>
    <row r="40" spans="1:11">
      <c r="A40" s="8">
        <v>1</v>
      </c>
      <c r="B40" s="8">
        <v>28</v>
      </c>
      <c r="C40" s="7" t="s">
        <v>319</v>
      </c>
      <c r="D40" s="7" t="s">
        <v>320</v>
      </c>
      <c r="E40" s="7" t="s">
        <v>17</v>
      </c>
      <c r="F40" s="7" t="s">
        <v>321</v>
      </c>
      <c r="G40" s="8" t="s">
        <v>63</v>
      </c>
      <c r="H40" s="19" t="s">
        <v>322</v>
      </c>
      <c r="I40" s="1" t="s">
        <v>323</v>
      </c>
    </row>
    <row r="41" spans="1:11">
      <c r="I41" s="1"/>
    </row>
    <row r="42" spans="1:11">
      <c r="A42" s="14"/>
      <c r="B42" s="12"/>
      <c r="C42" s="12" t="s">
        <v>77</v>
      </c>
      <c r="D42" s="12"/>
      <c r="E42" s="12"/>
      <c r="G42" s="12"/>
      <c r="H42" s="12"/>
      <c r="I42" s="11"/>
      <c r="J42" s="12"/>
    </row>
    <row r="43" spans="1:11">
      <c r="A43" s="9" t="s">
        <v>78</v>
      </c>
      <c r="B43" s="11" t="s">
        <v>3</v>
      </c>
      <c r="C43" s="11" t="s">
        <v>4</v>
      </c>
      <c r="D43" s="11" t="s">
        <v>5</v>
      </c>
      <c r="E43" s="11" t="s">
        <v>6</v>
      </c>
      <c r="F43" s="10" t="s">
        <v>7</v>
      </c>
      <c r="G43" s="13" t="s">
        <v>8</v>
      </c>
      <c r="H43" s="20" t="s">
        <v>9</v>
      </c>
      <c r="I43" s="10" t="s">
        <v>10</v>
      </c>
      <c r="J43" s="21" t="s">
        <v>2</v>
      </c>
      <c r="K43" s="13" t="s">
        <v>359</v>
      </c>
    </row>
    <row r="44" spans="1:11">
      <c r="A44" s="6">
        <v>1</v>
      </c>
      <c r="B44" s="8">
        <v>38</v>
      </c>
      <c r="C44" s="7" t="s">
        <v>262</v>
      </c>
      <c r="D44" s="7" t="s">
        <v>263</v>
      </c>
      <c r="E44" s="7" t="s">
        <v>17</v>
      </c>
      <c r="F44" s="7">
        <v>1999</v>
      </c>
      <c r="G44" s="8" t="s">
        <v>20</v>
      </c>
      <c r="H44" s="7"/>
      <c r="I44" s="22">
        <v>4.7743055555555552E-2</v>
      </c>
      <c r="J44" s="8">
        <v>1</v>
      </c>
      <c r="K44" s="24">
        <f>((2-(I44/$I$44))*1000)</f>
        <v>1000</v>
      </c>
    </row>
    <row r="45" spans="1:11">
      <c r="A45" s="6">
        <v>2</v>
      </c>
      <c r="B45" s="8">
        <v>36</v>
      </c>
      <c r="C45" s="7" t="s">
        <v>266</v>
      </c>
      <c r="D45" s="7" t="s">
        <v>31</v>
      </c>
      <c r="E45" s="7" t="s">
        <v>17</v>
      </c>
      <c r="F45" s="15">
        <v>33189</v>
      </c>
      <c r="G45" s="8" t="s">
        <v>22</v>
      </c>
      <c r="H45" s="7"/>
      <c r="I45" s="22">
        <v>4.8506944444444443E-2</v>
      </c>
      <c r="J45" s="8">
        <v>1</v>
      </c>
      <c r="K45" s="24">
        <f t="shared" ref="K45:K62" si="0">((2-(I45/$I$44))*1000)</f>
        <v>984</v>
      </c>
    </row>
    <row r="46" spans="1:11">
      <c r="A46" s="6">
        <v>3</v>
      </c>
      <c r="B46" s="8">
        <v>26</v>
      </c>
      <c r="C46" s="7" t="s">
        <v>291</v>
      </c>
      <c r="D46" s="7" t="s">
        <v>36</v>
      </c>
      <c r="E46" s="7" t="s">
        <v>17</v>
      </c>
      <c r="F46" s="7" t="s">
        <v>292</v>
      </c>
      <c r="G46" s="17" t="s">
        <v>29</v>
      </c>
      <c r="H46" s="7" t="s">
        <v>293</v>
      </c>
      <c r="I46" s="22">
        <v>5.1273148148148151E-2</v>
      </c>
      <c r="J46" s="8">
        <v>1</v>
      </c>
      <c r="K46" s="24">
        <f t="shared" si="0"/>
        <v>926.06060606060601</v>
      </c>
    </row>
    <row r="47" spans="1:11">
      <c r="A47" s="6">
        <v>4</v>
      </c>
      <c r="B47" s="8">
        <v>23</v>
      </c>
      <c r="C47" s="7" t="s">
        <v>284</v>
      </c>
      <c r="D47" s="7" t="s">
        <v>27</v>
      </c>
      <c r="E47" s="7" t="s">
        <v>17</v>
      </c>
      <c r="F47" s="7" t="s">
        <v>285</v>
      </c>
      <c r="G47" s="8" t="s">
        <v>29</v>
      </c>
      <c r="H47" s="7" t="s">
        <v>286</v>
      </c>
      <c r="I47" s="22">
        <v>5.185185185185185E-2</v>
      </c>
      <c r="J47" s="8">
        <v>2</v>
      </c>
      <c r="K47" s="24">
        <f t="shared" si="0"/>
        <v>913.93939393939388</v>
      </c>
    </row>
    <row r="48" spans="1:11">
      <c r="A48" s="6">
        <v>5</v>
      </c>
      <c r="B48" s="8">
        <v>39</v>
      </c>
      <c r="C48" s="7" t="s">
        <v>282</v>
      </c>
      <c r="D48" s="7" t="s">
        <v>38</v>
      </c>
      <c r="E48" s="7" t="s">
        <v>17</v>
      </c>
      <c r="F48" s="15">
        <v>30686</v>
      </c>
      <c r="G48" s="8" t="s">
        <v>26</v>
      </c>
      <c r="H48" s="7"/>
      <c r="I48" s="22">
        <v>5.2638888888888895E-2</v>
      </c>
      <c r="J48" s="8">
        <v>1</v>
      </c>
      <c r="K48" s="24">
        <f t="shared" si="0"/>
        <v>897.45454545454527</v>
      </c>
    </row>
    <row r="49" spans="1:11">
      <c r="A49" s="6">
        <v>6</v>
      </c>
      <c r="B49" s="8">
        <v>27</v>
      </c>
      <c r="C49" s="7" t="s">
        <v>13</v>
      </c>
      <c r="D49" s="7" t="s">
        <v>53</v>
      </c>
      <c r="E49" s="7" t="s">
        <v>15</v>
      </c>
      <c r="F49" s="7" t="s">
        <v>97</v>
      </c>
      <c r="G49" s="8" t="s">
        <v>22</v>
      </c>
      <c r="H49" s="7"/>
      <c r="I49" s="22">
        <v>5.6099537037037038E-2</v>
      </c>
      <c r="J49" s="8">
        <v>2</v>
      </c>
      <c r="K49" s="24">
        <f t="shared" si="0"/>
        <v>824.96969696969688</v>
      </c>
    </row>
    <row r="50" spans="1:11">
      <c r="A50" s="6">
        <v>7</v>
      </c>
      <c r="B50" s="8">
        <v>29</v>
      </c>
      <c r="C50" s="7" t="s">
        <v>270</v>
      </c>
      <c r="D50" s="7" t="s">
        <v>127</v>
      </c>
      <c r="E50" s="7" t="s">
        <v>17</v>
      </c>
      <c r="F50" s="7" t="s">
        <v>271</v>
      </c>
      <c r="G50" s="8" t="s">
        <v>26</v>
      </c>
      <c r="H50" s="7" t="s">
        <v>272</v>
      </c>
      <c r="I50" s="22">
        <v>5.6226851851851854E-2</v>
      </c>
      <c r="J50" s="8">
        <v>2</v>
      </c>
      <c r="K50" s="24">
        <f t="shared" si="0"/>
        <v>822.30303030303014</v>
      </c>
    </row>
    <row r="51" spans="1:11">
      <c r="A51" s="6">
        <v>8</v>
      </c>
      <c r="B51" s="8">
        <v>24</v>
      </c>
      <c r="C51" s="7" t="s">
        <v>301</v>
      </c>
      <c r="D51" s="7" t="s">
        <v>48</v>
      </c>
      <c r="E51" s="7" t="s">
        <v>17</v>
      </c>
      <c r="F51" s="7" t="s">
        <v>302</v>
      </c>
      <c r="G51" s="17" t="s">
        <v>55</v>
      </c>
      <c r="H51" s="7" t="s">
        <v>233</v>
      </c>
      <c r="I51" s="22">
        <v>5.6307870370370362E-2</v>
      </c>
      <c r="J51" s="8">
        <v>1</v>
      </c>
      <c r="K51" s="24">
        <f t="shared" si="0"/>
        <v>820.60606060606074</v>
      </c>
    </row>
    <row r="52" spans="1:11">
      <c r="A52" s="6">
        <v>9</v>
      </c>
      <c r="B52" s="8">
        <v>32</v>
      </c>
      <c r="C52" s="7" t="s">
        <v>102</v>
      </c>
      <c r="D52" s="7" t="s">
        <v>103</v>
      </c>
      <c r="E52" s="7" t="s">
        <v>17</v>
      </c>
      <c r="F52" s="7" t="s">
        <v>104</v>
      </c>
      <c r="G52" s="8" t="s">
        <v>29</v>
      </c>
      <c r="H52" s="7" t="s">
        <v>295</v>
      </c>
      <c r="I52" s="22">
        <v>5.6446759259259259E-2</v>
      </c>
      <c r="J52" s="8">
        <v>3</v>
      </c>
      <c r="K52" s="24">
        <f t="shared" si="0"/>
        <v>817.69696969696963</v>
      </c>
    </row>
    <row r="53" spans="1:11">
      <c r="A53" s="6">
        <v>10</v>
      </c>
      <c r="B53" s="8">
        <v>34</v>
      </c>
      <c r="C53" s="7" t="s">
        <v>35</v>
      </c>
      <c r="D53" s="7" t="s">
        <v>36</v>
      </c>
      <c r="E53" s="7" t="s">
        <v>24</v>
      </c>
      <c r="F53" s="7" t="s">
        <v>37</v>
      </c>
      <c r="G53" s="8" t="s">
        <v>26</v>
      </c>
      <c r="H53" s="7" t="s">
        <v>277</v>
      </c>
      <c r="I53" s="22">
        <v>6.7013888888888887E-2</v>
      </c>
      <c r="J53" s="8">
        <v>3</v>
      </c>
      <c r="K53" s="24">
        <f t="shared" si="0"/>
        <v>596.36363636363637</v>
      </c>
    </row>
    <row r="54" spans="1:11">
      <c r="A54" s="6">
        <v>11</v>
      </c>
      <c r="B54" s="8">
        <v>21</v>
      </c>
      <c r="C54" s="7" t="s">
        <v>308</v>
      </c>
      <c r="D54" s="7" t="s">
        <v>38</v>
      </c>
      <c r="E54" s="7" t="s">
        <v>309</v>
      </c>
      <c r="F54" s="7" t="s">
        <v>310</v>
      </c>
      <c r="G54" s="8" t="s">
        <v>112</v>
      </c>
      <c r="H54" s="7"/>
      <c r="I54" s="22">
        <v>6.7060185185185181E-2</v>
      </c>
      <c r="J54" s="8">
        <v>1</v>
      </c>
      <c r="K54" s="24">
        <f t="shared" si="0"/>
        <v>595.39393939393938</v>
      </c>
    </row>
    <row r="55" spans="1:11">
      <c r="A55" s="6">
        <v>12</v>
      </c>
      <c r="B55" s="8">
        <v>31</v>
      </c>
      <c r="C55" s="7" t="s">
        <v>312</v>
      </c>
      <c r="D55" s="7" t="s">
        <v>313</v>
      </c>
      <c r="E55" s="7" t="s">
        <v>17</v>
      </c>
      <c r="F55" s="7" t="s">
        <v>314</v>
      </c>
      <c r="G55" s="8" t="s">
        <v>112</v>
      </c>
      <c r="H55" s="7"/>
      <c r="I55" s="22">
        <v>6.880787037037038E-2</v>
      </c>
      <c r="J55" s="8">
        <v>2</v>
      </c>
      <c r="K55" s="24">
        <f t="shared" si="0"/>
        <v>558.78787878787841</v>
      </c>
    </row>
    <row r="56" spans="1:11">
      <c r="A56" s="6">
        <v>13</v>
      </c>
      <c r="B56" s="8">
        <v>37</v>
      </c>
      <c r="C56" s="7" t="s">
        <v>268</v>
      </c>
      <c r="D56" s="7" t="s">
        <v>36</v>
      </c>
      <c r="E56" s="7" t="s">
        <v>17</v>
      </c>
      <c r="F56" s="15">
        <v>34670</v>
      </c>
      <c r="G56" s="8" t="s">
        <v>22</v>
      </c>
      <c r="H56" s="7"/>
      <c r="I56" s="22">
        <v>7.2824074074074083E-2</v>
      </c>
      <c r="J56" s="8">
        <v>3</v>
      </c>
      <c r="K56" s="24">
        <f t="shared" si="0"/>
        <v>474.66666666666634</v>
      </c>
    </row>
    <row r="57" spans="1:11">
      <c r="A57" s="6">
        <v>14</v>
      </c>
      <c r="B57" s="8">
        <v>30</v>
      </c>
      <c r="C57" s="7" t="s">
        <v>304</v>
      </c>
      <c r="D57" s="7" t="s">
        <v>31</v>
      </c>
      <c r="E57" s="7" t="s">
        <v>305</v>
      </c>
      <c r="F57" s="7" t="s">
        <v>306</v>
      </c>
      <c r="G57" s="8" t="s">
        <v>55</v>
      </c>
      <c r="H57" s="7" t="s">
        <v>305</v>
      </c>
      <c r="I57" s="22">
        <v>7.3321759259259267E-2</v>
      </c>
      <c r="J57" s="8">
        <v>2</v>
      </c>
      <c r="K57" s="24">
        <f t="shared" si="0"/>
        <v>464.24242424242391</v>
      </c>
    </row>
    <row r="58" spans="1:11">
      <c r="A58" s="6">
        <v>15</v>
      </c>
      <c r="B58" s="8">
        <v>20</v>
      </c>
      <c r="C58" s="7" t="s">
        <v>297</v>
      </c>
      <c r="D58" s="7" t="s">
        <v>298</v>
      </c>
      <c r="E58" s="7" t="s">
        <v>17</v>
      </c>
      <c r="F58" s="7" t="s">
        <v>299</v>
      </c>
      <c r="G58" s="17" t="s">
        <v>55</v>
      </c>
      <c r="H58" s="7"/>
      <c r="I58" s="22">
        <v>7.3749999999999996E-2</v>
      </c>
      <c r="J58" s="8">
        <v>3</v>
      </c>
      <c r="K58" s="24">
        <f t="shared" si="0"/>
        <v>455.27272727272725</v>
      </c>
    </row>
    <row r="59" spans="1:11">
      <c r="A59" s="6">
        <v>16</v>
      </c>
      <c r="B59" s="8">
        <v>33</v>
      </c>
      <c r="C59" s="7" t="s">
        <v>132</v>
      </c>
      <c r="D59" s="7" t="s">
        <v>133</v>
      </c>
      <c r="E59" s="7" t="s">
        <v>17</v>
      </c>
      <c r="F59" s="7" t="s">
        <v>274</v>
      </c>
      <c r="G59" s="8" t="s">
        <v>26</v>
      </c>
      <c r="H59" s="7" t="s">
        <v>275</v>
      </c>
      <c r="I59" s="22">
        <v>7.4756944444444445E-2</v>
      </c>
      <c r="J59" s="8">
        <v>4</v>
      </c>
      <c r="K59" s="24">
        <f t="shared" si="0"/>
        <v>434.18181818181802</v>
      </c>
    </row>
    <row r="60" spans="1:11">
      <c r="A60" s="6">
        <v>17</v>
      </c>
      <c r="B60" s="8">
        <v>25</v>
      </c>
      <c r="C60" s="7" t="s">
        <v>288</v>
      </c>
      <c r="D60" s="7" t="s">
        <v>36</v>
      </c>
      <c r="E60" s="7" t="s">
        <v>17</v>
      </c>
      <c r="F60" s="7" t="s">
        <v>289</v>
      </c>
      <c r="G60" s="8" t="s">
        <v>29</v>
      </c>
      <c r="H60" s="7" t="s">
        <v>101</v>
      </c>
      <c r="I60" s="22">
        <v>7.6875000000000013E-2</v>
      </c>
      <c r="J60" s="8">
        <v>4</v>
      </c>
      <c r="K60" s="24">
        <f t="shared" si="0"/>
        <v>389.81818181818142</v>
      </c>
    </row>
    <row r="61" spans="1:11">
      <c r="A61" s="6">
        <v>18</v>
      </c>
      <c r="B61" s="8">
        <v>40</v>
      </c>
      <c r="C61" s="7" t="s">
        <v>316</v>
      </c>
      <c r="D61" s="7" t="s">
        <v>317</v>
      </c>
      <c r="E61" s="7" t="s">
        <v>17</v>
      </c>
      <c r="F61" s="7">
        <v>1953</v>
      </c>
      <c r="G61" s="8" t="s">
        <v>112</v>
      </c>
      <c r="H61" s="7"/>
      <c r="I61" s="22">
        <v>7.7569444444444455E-2</v>
      </c>
      <c r="J61" s="8">
        <v>3</v>
      </c>
      <c r="K61" s="24">
        <f t="shared" si="0"/>
        <v>375.27272727272697</v>
      </c>
    </row>
    <row r="62" spans="1:11">
      <c r="A62" s="6">
        <v>19</v>
      </c>
      <c r="B62" s="8">
        <v>35</v>
      </c>
      <c r="C62" s="7" t="s">
        <v>279</v>
      </c>
      <c r="D62" s="7" t="s">
        <v>34</v>
      </c>
      <c r="E62" s="7" t="s">
        <v>17</v>
      </c>
      <c r="F62" s="7" t="s">
        <v>280</v>
      </c>
      <c r="G62" s="8" t="s">
        <v>26</v>
      </c>
      <c r="H62" s="7"/>
      <c r="I62" s="22">
        <v>8.9525462962962973E-2</v>
      </c>
      <c r="J62" s="8">
        <v>5</v>
      </c>
      <c r="K62" s="24">
        <f t="shared" si="0"/>
        <v>124.84848484848455</v>
      </c>
    </row>
    <row r="63" spans="1:11">
      <c r="A63" s="6"/>
      <c r="B63" s="1"/>
      <c r="C63" s="1"/>
      <c r="D63" s="1"/>
      <c r="E63" s="1"/>
      <c r="F63" s="6"/>
      <c r="G63" s="1"/>
      <c r="H63" s="1"/>
      <c r="I63" s="1"/>
      <c r="J63" s="1"/>
      <c r="K63" s="1"/>
    </row>
    <row r="64" spans="1:11">
      <c r="A64" s="9"/>
      <c r="B64" s="11"/>
      <c r="C64" s="11" t="s">
        <v>80</v>
      </c>
      <c r="D64" s="11"/>
      <c r="E64" s="11"/>
      <c r="G64" s="11"/>
      <c r="H64" s="11"/>
      <c r="I64" s="11"/>
      <c r="J64" s="11"/>
      <c r="K64" s="1"/>
    </row>
    <row r="65" spans="1:11">
      <c r="A65" s="9" t="s">
        <v>78</v>
      </c>
      <c r="B65" s="11" t="s">
        <v>3</v>
      </c>
      <c r="C65" s="11" t="s">
        <v>4</v>
      </c>
      <c r="D65" s="11" t="s">
        <v>5</v>
      </c>
      <c r="E65" s="11" t="s">
        <v>6</v>
      </c>
      <c r="F65" s="10" t="s">
        <v>7</v>
      </c>
      <c r="G65" s="13" t="s">
        <v>8</v>
      </c>
      <c r="H65" s="11" t="s">
        <v>9</v>
      </c>
      <c r="I65" s="10" t="s">
        <v>10</v>
      </c>
      <c r="J65" s="11" t="s">
        <v>2</v>
      </c>
      <c r="K65" s="13" t="s">
        <v>359</v>
      </c>
    </row>
    <row r="66" spans="1:11">
      <c r="A66" s="6">
        <v>1</v>
      </c>
      <c r="B66" s="8">
        <v>28</v>
      </c>
      <c r="C66" s="7" t="s">
        <v>319</v>
      </c>
      <c r="D66" s="7" t="s">
        <v>320</v>
      </c>
      <c r="E66" s="7" t="s">
        <v>17</v>
      </c>
      <c r="F66" s="7" t="s">
        <v>321</v>
      </c>
      <c r="G66" s="8" t="s">
        <v>63</v>
      </c>
      <c r="H66" s="7" t="s">
        <v>322</v>
      </c>
      <c r="I66" s="22">
        <v>8.44212962962963E-2</v>
      </c>
      <c r="J66" s="8">
        <v>1</v>
      </c>
      <c r="K66" s="24">
        <f>((2-(I66/$I$66))*1000)</f>
        <v>1000</v>
      </c>
    </row>
    <row r="68" spans="1:11">
      <c r="C68" t="s">
        <v>324</v>
      </c>
    </row>
    <row r="69" spans="1:11">
      <c r="C69" t="s">
        <v>356</v>
      </c>
    </row>
    <row r="71" spans="1:11">
      <c r="A71" s="5" t="s">
        <v>82</v>
      </c>
    </row>
    <row r="72" spans="1:11">
      <c r="A72" s="5"/>
    </row>
    <row r="73" spans="1:11">
      <c r="A73" s="5" t="s">
        <v>85</v>
      </c>
    </row>
    <row r="74" spans="1:11">
      <c r="A74" s="5"/>
    </row>
    <row r="75" spans="1:11">
      <c r="A75" s="5" t="s">
        <v>88</v>
      </c>
    </row>
    <row r="78" spans="1:11">
      <c r="C78" s="1" t="s">
        <v>325</v>
      </c>
      <c r="D78" s="1"/>
      <c r="E78" s="1"/>
      <c r="F78" s="6"/>
    </row>
    <row r="79" spans="1:11">
      <c r="C79" s="1" t="s">
        <v>20</v>
      </c>
      <c r="D79" s="1" t="s">
        <v>61</v>
      </c>
      <c r="E79" s="1" t="s">
        <v>148</v>
      </c>
      <c r="F79" s="6"/>
    </row>
    <row r="80" spans="1:11">
      <c r="C80" s="1" t="s">
        <v>22</v>
      </c>
      <c r="D80" s="1" t="s">
        <v>62</v>
      </c>
      <c r="E80" s="1" t="s">
        <v>119</v>
      </c>
      <c r="F80" s="6"/>
    </row>
    <row r="81" spans="3:6">
      <c r="C81" s="1" t="s">
        <v>26</v>
      </c>
      <c r="D81" s="1" t="s">
        <v>63</v>
      </c>
      <c r="E81" s="1" t="s">
        <v>120</v>
      </c>
      <c r="F81" s="6"/>
    </row>
    <row r="82" spans="3:6">
      <c r="C82" s="1" t="s">
        <v>29</v>
      </c>
      <c r="D82" s="1" t="s">
        <v>65</v>
      </c>
      <c r="E82" s="1" t="s">
        <v>121</v>
      </c>
      <c r="F82" s="6"/>
    </row>
    <row r="83" spans="3:6">
      <c r="C83" s="1" t="s">
        <v>55</v>
      </c>
      <c r="D83" s="1" t="s">
        <v>90</v>
      </c>
      <c r="E83" s="1" t="s">
        <v>122</v>
      </c>
      <c r="F83" s="6"/>
    </row>
    <row r="84" spans="3:6">
      <c r="C84" s="1" t="s">
        <v>112</v>
      </c>
      <c r="D84" s="1" t="s">
        <v>123</v>
      </c>
      <c r="E84" s="1" t="s">
        <v>124</v>
      </c>
      <c r="F84" s="6"/>
    </row>
  </sheetData>
  <sortState ref="B44:K72">
    <sortCondition ref="J44:J7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1"/>
  <sheetViews>
    <sheetView workbookViewId="0"/>
  </sheetViews>
  <sheetFormatPr defaultRowHeight="14.4"/>
  <cols>
    <col min="1" max="1" width="9.5546875" style="4" customWidth="1"/>
    <col min="2" max="2" width="8.88671875" customWidth="1"/>
    <col min="3" max="3" width="15.44140625" customWidth="1"/>
    <col min="4" max="4" width="14.33203125" customWidth="1"/>
    <col min="5" max="5" width="14.5546875" customWidth="1"/>
    <col min="6" max="6" width="14.21875" customWidth="1"/>
    <col min="7" max="7" width="14.5546875" customWidth="1"/>
    <col min="8" max="8" width="23.88671875" customWidth="1"/>
    <col min="9" max="9" width="12" customWidth="1"/>
    <col min="10" max="10" width="11.44140625" customWidth="1"/>
    <col min="11" max="11" width="11.5546875" customWidth="1"/>
  </cols>
  <sheetData>
    <row r="1" spans="1:9">
      <c r="D1" s="14" t="s">
        <v>0</v>
      </c>
      <c r="F1" s="4"/>
    </row>
    <row r="2" spans="1:9">
      <c r="A2" s="5" t="s">
        <v>154</v>
      </c>
      <c r="D2" s="14" t="s">
        <v>153</v>
      </c>
      <c r="F2" s="4"/>
      <c r="G2" t="s">
        <v>156</v>
      </c>
    </row>
    <row r="3" spans="1:9">
      <c r="A3" s="5" t="s">
        <v>155</v>
      </c>
      <c r="D3" s="14"/>
      <c r="F3" s="4"/>
      <c r="G3" t="s">
        <v>157</v>
      </c>
    </row>
    <row r="4" spans="1:9">
      <c r="D4" s="14" t="s">
        <v>348</v>
      </c>
      <c r="F4" s="4"/>
    </row>
    <row r="5" spans="1:9">
      <c r="D5" s="14"/>
      <c r="F5" s="4"/>
    </row>
    <row r="6" spans="1:9">
      <c r="A6" s="13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3" t="s">
        <v>8</v>
      </c>
      <c r="H6" s="10" t="s">
        <v>9</v>
      </c>
      <c r="I6" s="10" t="s">
        <v>10</v>
      </c>
    </row>
    <row r="7" spans="1:9">
      <c r="A7" s="8"/>
      <c r="B7" s="7"/>
      <c r="C7" s="7"/>
      <c r="D7" s="7" t="s">
        <v>93</v>
      </c>
      <c r="E7" s="7"/>
      <c r="F7" s="7"/>
      <c r="G7" s="8" t="s">
        <v>22</v>
      </c>
      <c r="H7" s="7"/>
      <c r="I7" s="7"/>
    </row>
    <row r="8" spans="1:9">
      <c r="A8" s="8">
        <v>1</v>
      </c>
      <c r="B8" s="8">
        <v>4</v>
      </c>
      <c r="C8" s="7" t="s">
        <v>126</v>
      </c>
      <c r="D8" s="7" t="s">
        <v>127</v>
      </c>
      <c r="E8" s="7" t="s">
        <v>17</v>
      </c>
      <c r="F8" s="7" t="s">
        <v>128</v>
      </c>
      <c r="G8" s="8" t="s">
        <v>22</v>
      </c>
      <c r="H8" s="7"/>
      <c r="I8" s="1" t="s">
        <v>329</v>
      </c>
    </row>
    <row r="9" spans="1:9">
      <c r="A9" s="8">
        <v>2</v>
      </c>
      <c r="B9" s="8">
        <v>3</v>
      </c>
      <c r="C9" s="7" t="s">
        <v>326</v>
      </c>
      <c r="D9" s="7" t="s">
        <v>125</v>
      </c>
      <c r="E9" s="7" t="s">
        <v>17</v>
      </c>
      <c r="F9" s="7" t="s">
        <v>327</v>
      </c>
      <c r="G9" s="8" t="s">
        <v>22</v>
      </c>
      <c r="H9" s="7"/>
      <c r="I9" s="1" t="s">
        <v>328</v>
      </c>
    </row>
    <row r="10" spans="1:9">
      <c r="A10" s="8"/>
      <c r="B10" s="7"/>
      <c r="C10" s="7"/>
      <c r="D10" s="7"/>
      <c r="E10" s="7"/>
      <c r="F10" s="7"/>
      <c r="G10" s="8"/>
      <c r="H10" s="7"/>
      <c r="I10" s="7"/>
    </row>
    <row r="11" spans="1:9">
      <c r="A11" s="8"/>
      <c r="B11" s="7"/>
      <c r="C11" s="7"/>
      <c r="D11" s="7" t="s">
        <v>98</v>
      </c>
      <c r="E11" s="7"/>
      <c r="F11" s="7"/>
      <c r="G11" s="8" t="s">
        <v>26</v>
      </c>
      <c r="H11" s="7"/>
      <c r="I11" s="7"/>
    </row>
    <row r="12" spans="1:9">
      <c r="A12" s="8">
        <v>1</v>
      </c>
      <c r="B12" s="8">
        <v>10</v>
      </c>
      <c r="C12" s="7" t="s">
        <v>333</v>
      </c>
      <c r="D12" s="7" t="s">
        <v>27</v>
      </c>
      <c r="E12" s="7" t="s">
        <v>17</v>
      </c>
      <c r="F12" s="7" t="s">
        <v>334</v>
      </c>
      <c r="G12" s="8" t="s">
        <v>26</v>
      </c>
      <c r="H12" s="7" t="s">
        <v>32</v>
      </c>
      <c r="I12" s="1" t="s">
        <v>335</v>
      </c>
    </row>
    <row r="13" spans="1:9">
      <c r="A13" s="8">
        <v>2</v>
      </c>
      <c r="B13" s="8">
        <v>8</v>
      </c>
      <c r="C13" s="7" t="s">
        <v>330</v>
      </c>
      <c r="D13" s="7" t="s">
        <v>313</v>
      </c>
      <c r="E13" s="7" t="s">
        <v>305</v>
      </c>
      <c r="F13" s="7" t="s">
        <v>331</v>
      </c>
      <c r="G13" s="8" t="s">
        <v>26</v>
      </c>
      <c r="H13" s="7"/>
      <c r="I13" s="1" t="s">
        <v>332</v>
      </c>
    </row>
    <row r="14" spans="1:9">
      <c r="A14" s="8"/>
      <c r="B14" s="8"/>
      <c r="C14" s="7"/>
      <c r="D14" s="7"/>
      <c r="E14" s="7"/>
      <c r="F14" s="8"/>
      <c r="G14" s="8"/>
      <c r="H14" s="7"/>
      <c r="I14" s="7"/>
    </row>
    <row r="15" spans="1:9">
      <c r="A15" s="8"/>
      <c r="B15" s="7"/>
      <c r="C15" s="7"/>
      <c r="D15" s="7" t="s">
        <v>100</v>
      </c>
      <c r="E15" s="7"/>
      <c r="G15" s="8" t="s">
        <v>29</v>
      </c>
      <c r="H15" s="7"/>
      <c r="I15" s="7"/>
    </row>
    <row r="16" spans="1:9">
      <c r="A16" s="8">
        <v>1</v>
      </c>
      <c r="B16" s="8">
        <v>5</v>
      </c>
      <c r="C16" s="7" t="s">
        <v>94</v>
      </c>
      <c r="D16" s="7" t="s">
        <v>313</v>
      </c>
      <c r="E16" s="7" t="s">
        <v>17</v>
      </c>
      <c r="F16" s="7" t="s">
        <v>337</v>
      </c>
      <c r="G16" s="8" t="s">
        <v>29</v>
      </c>
      <c r="H16" s="7" t="s">
        <v>32</v>
      </c>
      <c r="I16" s="1" t="s">
        <v>338</v>
      </c>
    </row>
    <row r="17" spans="1:11">
      <c r="A17" s="8">
        <v>2</v>
      </c>
      <c r="B17" s="8">
        <v>6</v>
      </c>
      <c r="C17" s="7" t="s">
        <v>339</v>
      </c>
      <c r="D17" s="7" t="s">
        <v>340</v>
      </c>
      <c r="E17" s="7" t="s">
        <v>163</v>
      </c>
      <c r="F17" s="7" t="s">
        <v>341</v>
      </c>
      <c r="G17" s="8" t="s">
        <v>29</v>
      </c>
      <c r="H17" s="7" t="s">
        <v>165</v>
      </c>
      <c r="I17" s="1" t="s">
        <v>342</v>
      </c>
    </row>
    <row r="18" spans="1:11">
      <c r="A18" s="8">
        <v>3</v>
      </c>
      <c r="B18" s="8">
        <v>2</v>
      </c>
      <c r="C18" s="7" t="s">
        <v>105</v>
      </c>
      <c r="D18" s="7" t="s">
        <v>27</v>
      </c>
      <c r="E18" s="7" t="s">
        <v>17</v>
      </c>
      <c r="F18" s="7" t="s">
        <v>106</v>
      </c>
      <c r="G18" s="8" t="s">
        <v>29</v>
      </c>
      <c r="H18" s="7" t="s">
        <v>107</v>
      </c>
      <c r="I18" s="1" t="s">
        <v>336</v>
      </c>
    </row>
    <row r="19" spans="1:11">
      <c r="A19" s="8"/>
      <c r="B19" s="7"/>
      <c r="C19" s="7"/>
      <c r="D19" s="7"/>
      <c r="E19" s="7"/>
      <c r="F19" s="8"/>
      <c r="G19" s="8"/>
      <c r="H19" s="7"/>
      <c r="I19" s="7"/>
    </row>
    <row r="20" spans="1:11">
      <c r="A20" s="8"/>
      <c r="B20" s="7"/>
      <c r="C20" s="7"/>
      <c r="D20" s="7" t="s">
        <v>108</v>
      </c>
      <c r="E20" s="7"/>
      <c r="G20" s="8" t="s">
        <v>55</v>
      </c>
      <c r="H20" s="7"/>
      <c r="I20" s="7"/>
    </row>
    <row r="21" spans="1:11">
      <c r="A21" s="8">
        <v>1</v>
      </c>
      <c r="B21" s="8">
        <v>9</v>
      </c>
      <c r="C21" s="7" t="s">
        <v>109</v>
      </c>
      <c r="D21" s="7" t="s">
        <v>99</v>
      </c>
      <c r="E21" s="7" t="s">
        <v>52</v>
      </c>
      <c r="F21" s="7" t="s">
        <v>110</v>
      </c>
      <c r="G21" s="8" t="s">
        <v>55</v>
      </c>
      <c r="H21" s="7"/>
      <c r="I21" s="1" t="s">
        <v>343</v>
      </c>
    </row>
    <row r="22" spans="1:11">
      <c r="A22" s="8"/>
      <c r="B22" s="7"/>
      <c r="C22" s="7"/>
      <c r="D22" s="7"/>
      <c r="E22" s="7"/>
      <c r="F22" s="8"/>
      <c r="G22" s="8"/>
      <c r="H22" s="7"/>
      <c r="I22" s="7"/>
    </row>
    <row r="23" spans="1:11">
      <c r="A23" s="8"/>
      <c r="B23" s="7"/>
      <c r="C23" s="7"/>
      <c r="D23" s="7" t="s">
        <v>111</v>
      </c>
      <c r="E23" s="7"/>
      <c r="G23" s="8" t="s">
        <v>112</v>
      </c>
      <c r="H23" s="7"/>
      <c r="I23" s="7"/>
    </row>
    <row r="24" spans="1:11">
      <c r="A24" s="8">
        <v>1</v>
      </c>
      <c r="B24" s="8">
        <v>7</v>
      </c>
      <c r="C24" s="7" t="s">
        <v>56</v>
      </c>
      <c r="D24" s="7" t="s">
        <v>23</v>
      </c>
      <c r="E24" s="7" t="s">
        <v>30</v>
      </c>
      <c r="F24" s="7" t="s">
        <v>57</v>
      </c>
      <c r="G24" s="8" t="s">
        <v>112</v>
      </c>
      <c r="H24" s="7" t="s">
        <v>344</v>
      </c>
      <c r="I24" s="1" t="s">
        <v>345</v>
      </c>
    </row>
    <row r="25" spans="1:11">
      <c r="A25" s="8"/>
      <c r="B25" s="7"/>
      <c r="C25" s="7"/>
      <c r="D25" s="7"/>
      <c r="E25" s="7"/>
      <c r="F25" s="7"/>
      <c r="G25" s="8"/>
      <c r="H25" s="7"/>
      <c r="I25" s="7"/>
    </row>
    <row r="26" spans="1:11">
      <c r="A26" s="8"/>
      <c r="B26" s="7"/>
      <c r="C26" s="7"/>
      <c r="D26" s="7" t="s">
        <v>114</v>
      </c>
      <c r="E26" s="7"/>
      <c r="F26" s="7"/>
      <c r="G26" s="8" t="s">
        <v>65</v>
      </c>
      <c r="H26" s="7"/>
      <c r="I26" s="7"/>
    </row>
    <row r="27" spans="1:11">
      <c r="A27" s="6">
        <v>1</v>
      </c>
      <c r="B27" s="8">
        <v>1</v>
      </c>
      <c r="C27" s="7" t="s">
        <v>115</v>
      </c>
      <c r="D27" s="7" t="s">
        <v>75</v>
      </c>
      <c r="E27" s="7" t="s">
        <v>17</v>
      </c>
      <c r="F27" s="7" t="s">
        <v>116</v>
      </c>
      <c r="G27" s="8" t="s">
        <v>65</v>
      </c>
      <c r="H27" s="7" t="s">
        <v>117</v>
      </c>
      <c r="I27" s="1" t="s">
        <v>346</v>
      </c>
    </row>
    <row r="29" spans="1:11">
      <c r="A29" s="14"/>
      <c r="B29" s="12"/>
      <c r="C29" s="12" t="s">
        <v>77</v>
      </c>
      <c r="D29" s="12"/>
      <c r="E29" s="12"/>
      <c r="G29" s="12"/>
      <c r="H29" s="12"/>
      <c r="I29" s="12"/>
      <c r="J29" s="12"/>
    </row>
    <row r="30" spans="1:11">
      <c r="A30" s="9" t="s">
        <v>78</v>
      </c>
      <c r="B30" s="11" t="s">
        <v>3</v>
      </c>
      <c r="C30" s="11" t="s">
        <v>4</v>
      </c>
      <c r="D30" s="11" t="s">
        <v>5</v>
      </c>
      <c r="E30" s="11" t="s">
        <v>6</v>
      </c>
      <c r="F30" s="10" t="s">
        <v>7</v>
      </c>
      <c r="G30" s="10" t="s">
        <v>8</v>
      </c>
      <c r="H30" s="11" t="s">
        <v>9</v>
      </c>
      <c r="I30" s="10" t="s">
        <v>10</v>
      </c>
      <c r="J30" s="11" t="s">
        <v>2</v>
      </c>
      <c r="K30" s="13" t="s">
        <v>359</v>
      </c>
    </row>
    <row r="31" spans="1:11">
      <c r="A31" s="6">
        <v>1</v>
      </c>
      <c r="B31" s="8">
        <v>5</v>
      </c>
      <c r="C31" s="7" t="s">
        <v>94</v>
      </c>
      <c r="D31" s="7" t="s">
        <v>313</v>
      </c>
      <c r="E31" s="7" t="s">
        <v>17</v>
      </c>
      <c r="F31" s="7" t="s">
        <v>337</v>
      </c>
      <c r="G31" s="8" t="s">
        <v>29</v>
      </c>
      <c r="H31" s="7" t="s">
        <v>32</v>
      </c>
      <c r="I31" s="22">
        <v>6.7071759259259262E-2</v>
      </c>
      <c r="J31" s="8">
        <v>1</v>
      </c>
      <c r="K31" s="24">
        <f>((2-(I31/$I$31))*1000)</f>
        <v>1000</v>
      </c>
    </row>
    <row r="32" spans="1:11">
      <c r="A32" s="6">
        <v>2</v>
      </c>
      <c r="B32" s="8">
        <v>10</v>
      </c>
      <c r="C32" s="7" t="s">
        <v>333</v>
      </c>
      <c r="D32" s="7" t="s">
        <v>27</v>
      </c>
      <c r="E32" s="7" t="s">
        <v>17</v>
      </c>
      <c r="F32" s="7" t="s">
        <v>334</v>
      </c>
      <c r="G32" s="8" t="s">
        <v>26</v>
      </c>
      <c r="H32" s="7" t="s">
        <v>32</v>
      </c>
      <c r="I32" s="22">
        <v>7.1319444444444449E-2</v>
      </c>
      <c r="J32" s="8">
        <v>1</v>
      </c>
      <c r="K32" s="24">
        <f t="shared" ref="K32:K39" si="0">((2-(I32/$I$31))*1000)</f>
        <v>936.66954270923202</v>
      </c>
    </row>
    <row r="33" spans="1:11">
      <c r="A33" s="6">
        <v>3</v>
      </c>
      <c r="B33" s="8">
        <v>6</v>
      </c>
      <c r="C33" s="7" t="s">
        <v>339</v>
      </c>
      <c r="D33" s="7" t="s">
        <v>340</v>
      </c>
      <c r="E33" s="7" t="s">
        <v>163</v>
      </c>
      <c r="F33" s="7" t="s">
        <v>341</v>
      </c>
      <c r="G33" s="8" t="s">
        <v>29</v>
      </c>
      <c r="H33" s="7" t="s">
        <v>165</v>
      </c>
      <c r="I33" s="22">
        <v>7.2175925925925921E-2</v>
      </c>
      <c r="J33" s="8">
        <v>2</v>
      </c>
      <c r="K33" s="24">
        <f t="shared" si="0"/>
        <v>923.89991371872316</v>
      </c>
    </row>
    <row r="34" spans="1:11">
      <c r="A34" s="6">
        <v>4</v>
      </c>
      <c r="B34" s="8">
        <v>9</v>
      </c>
      <c r="C34" s="7" t="s">
        <v>109</v>
      </c>
      <c r="D34" s="7" t="s">
        <v>99</v>
      </c>
      <c r="E34" s="7" t="s">
        <v>52</v>
      </c>
      <c r="F34" s="7" t="s">
        <v>110</v>
      </c>
      <c r="G34" s="8" t="s">
        <v>55</v>
      </c>
      <c r="H34" s="7"/>
      <c r="I34" s="22">
        <v>7.4583333333333335E-2</v>
      </c>
      <c r="J34" s="8">
        <v>1</v>
      </c>
      <c r="K34" s="24">
        <f t="shared" si="0"/>
        <v>888.00690250215712</v>
      </c>
    </row>
    <row r="35" spans="1:11">
      <c r="A35" s="6">
        <v>5</v>
      </c>
      <c r="B35" s="8">
        <v>4</v>
      </c>
      <c r="C35" s="7" t="s">
        <v>126</v>
      </c>
      <c r="D35" s="7" t="s">
        <v>127</v>
      </c>
      <c r="E35" s="7" t="s">
        <v>17</v>
      </c>
      <c r="F35" s="7" t="s">
        <v>128</v>
      </c>
      <c r="G35" s="8" t="s">
        <v>22</v>
      </c>
      <c r="H35" s="7"/>
      <c r="I35" s="22">
        <v>7.7071759259259257E-2</v>
      </c>
      <c r="J35" s="8">
        <v>1</v>
      </c>
      <c r="K35" s="24">
        <f t="shared" si="0"/>
        <v>850.90595340811046</v>
      </c>
    </row>
    <row r="36" spans="1:11">
      <c r="A36" s="6">
        <v>6</v>
      </c>
      <c r="B36" s="8">
        <v>8</v>
      </c>
      <c r="C36" s="7" t="s">
        <v>330</v>
      </c>
      <c r="D36" s="7" t="s">
        <v>313</v>
      </c>
      <c r="E36" s="7" t="s">
        <v>305</v>
      </c>
      <c r="F36" s="7" t="s">
        <v>331</v>
      </c>
      <c r="G36" s="8" t="s">
        <v>26</v>
      </c>
      <c r="H36" s="7"/>
      <c r="I36" s="22">
        <v>7.947916666666667E-2</v>
      </c>
      <c r="J36" s="8">
        <v>2</v>
      </c>
      <c r="K36" s="24">
        <f t="shared" si="0"/>
        <v>815.01294219154443</v>
      </c>
    </row>
    <row r="37" spans="1:11">
      <c r="A37" s="6">
        <v>7</v>
      </c>
      <c r="B37" s="8">
        <v>7</v>
      </c>
      <c r="C37" s="7" t="s">
        <v>56</v>
      </c>
      <c r="D37" s="7" t="s">
        <v>23</v>
      </c>
      <c r="E37" s="7" t="s">
        <v>30</v>
      </c>
      <c r="F37" s="7" t="s">
        <v>57</v>
      </c>
      <c r="G37" s="8" t="s">
        <v>112</v>
      </c>
      <c r="H37" s="7" t="s">
        <v>344</v>
      </c>
      <c r="I37" s="22">
        <v>8.458333333333333E-2</v>
      </c>
      <c r="J37" s="8">
        <v>1</v>
      </c>
      <c r="K37" s="24">
        <f t="shared" si="0"/>
        <v>738.91285591026758</v>
      </c>
    </row>
    <row r="38" spans="1:11">
      <c r="A38" s="6">
        <v>8</v>
      </c>
      <c r="B38" s="8">
        <v>2</v>
      </c>
      <c r="C38" s="7" t="s">
        <v>105</v>
      </c>
      <c r="D38" s="7" t="s">
        <v>27</v>
      </c>
      <c r="E38" s="7" t="s">
        <v>17</v>
      </c>
      <c r="F38" s="3" t="s">
        <v>106</v>
      </c>
      <c r="G38" s="8" t="s">
        <v>29</v>
      </c>
      <c r="H38" s="7" t="s">
        <v>107</v>
      </c>
      <c r="I38" s="22">
        <v>0.11515046296296295</v>
      </c>
      <c r="J38" s="8">
        <v>3</v>
      </c>
      <c r="K38" s="24">
        <f t="shared" si="0"/>
        <v>283.17515099223488</v>
      </c>
    </row>
    <row r="39" spans="1:11">
      <c r="A39" s="6">
        <v>9</v>
      </c>
      <c r="B39" s="8">
        <v>3</v>
      </c>
      <c r="C39" s="7" t="s">
        <v>326</v>
      </c>
      <c r="D39" s="7" t="s">
        <v>125</v>
      </c>
      <c r="E39" s="7" t="s">
        <v>17</v>
      </c>
      <c r="F39" s="7" t="s">
        <v>327</v>
      </c>
      <c r="G39" s="8" t="s">
        <v>22</v>
      </c>
      <c r="H39" s="7"/>
      <c r="I39" s="22">
        <v>0.13130787037037037</v>
      </c>
      <c r="J39" s="8">
        <v>2</v>
      </c>
      <c r="K39" s="24">
        <f t="shared" si="0"/>
        <v>42.277825711820597</v>
      </c>
    </row>
    <row r="40" spans="1:11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9"/>
      <c r="B41" s="11"/>
      <c r="C41" s="11" t="s">
        <v>80</v>
      </c>
      <c r="D41" s="11"/>
      <c r="E41" s="11"/>
      <c r="F41" s="11"/>
      <c r="H41" s="11"/>
      <c r="I41" s="11"/>
      <c r="J41" s="11"/>
      <c r="K41" s="1"/>
    </row>
    <row r="42" spans="1:11">
      <c r="A42" s="9" t="s">
        <v>78</v>
      </c>
      <c r="B42" s="11" t="s">
        <v>3</v>
      </c>
      <c r="C42" s="11" t="s">
        <v>4</v>
      </c>
      <c r="D42" s="11" t="s">
        <v>5</v>
      </c>
      <c r="E42" s="11" t="s">
        <v>6</v>
      </c>
      <c r="F42" s="10" t="s">
        <v>7</v>
      </c>
      <c r="G42" s="10" t="s">
        <v>8</v>
      </c>
      <c r="H42" s="11" t="s">
        <v>9</v>
      </c>
      <c r="I42" s="10" t="s">
        <v>10</v>
      </c>
      <c r="J42" s="11" t="s">
        <v>2</v>
      </c>
      <c r="K42" s="13" t="s">
        <v>359</v>
      </c>
    </row>
    <row r="43" spans="1:11">
      <c r="A43" s="6">
        <v>1</v>
      </c>
      <c r="B43" s="8">
        <v>1</v>
      </c>
      <c r="C43" s="7" t="s">
        <v>115</v>
      </c>
      <c r="D43" s="7" t="s">
        <v>75</v>
      </c>
      <c r="E43" s="7" t="s">
        <v>17</v>
      </c>
      <c r="F43" s="7" t="s">
        <v>116</v>
      </c>
      <c r="G43" s="8" t="s">
        <v>65</v>
      </c>
      <c r="H43" s="7" t="s">
        <v>117</v>
      </c>
      <c r="I43" s="22">
        <v>0.10881944444444445</v>
      </c>
      <c r="J43" s="8">
        <v>1</v>
      </c>
      <c r="K43" s="24">
        <f>((2-(I43/$I$43))*1000)</f>
        <v>1000</v>
      </c>
    </row>
    <row r="45" spans="1:11">
      <c r="C45" t="s">
        <v>347</v>
      </c>
    </row>
    <row r="46" spans="1:11">
      <c r="C46" t="s">
        <v>356</v>
      </c>
    </row>
    <row r="48" spans="1:11">
      <c r="A48" s="5" t="s">
        <v>82</v>
      </c>
    </row>
    <row r="49" spans="1:8">
      <c r="A49" s="5"/>
    </row>
    <row r="50" spans="1:8">
      <c r="A50" s="5" t="s">
        <v>85</v>
      </c>
    </row>
    <row r="51" spans="1:8">
      <c r="A51" s="5"/>
    </row>
    <row r="52" spans="1:8">
      <c r="A52" s="5" t="s">
        <v>88</v>
      </c>
    </row>
    <row r="55" spans="1:8">
      <c r="E55" s="1" t="s">
        <v>357</v>
      </c>
      <c r="F55" s="1"/>
      <c r="G55" s="1"/>
      <c r="H55" s="1"/>
    </row>
    <row r="56" spans="1:8">
      <c r="E56" s="1" t="s">
        <v>20</v>
      </c>
      <c r="F56" s="1" t="s">
        <v>61</v>
      </c>
      <c r="G56" s="1" t="s">
        <v>118</v>
      </c>
      <c r="H56" s="1"/>
    </row>
    <row r="57" spans="1:8">
      <c r="E57" s="1" t="s">
        <v>22</v>
      </c>
      <c r="F57" s="1" t="s">
        <v>62</v>
      </c>
      <c r="G57" s="1" t="s">
        <v>119</v>
      </c>
      <c r="H57" s="1"/>
    </row>
    <row r="58" spans="1:8">
      <c r="E58" s="1" t="s">
        <v>26</v>
      </c>
      <c r="F58" s="1" t="s">
        <v>63</v>
      </c>
      <c r="G58" s="1" t="s">
        <v>120</v>
      </c>
      <c r="H58" s="1"/>
    </row>
    <row r="59" spans="1:8">
      <c r="E59" s="1" t="s">
        <v>29</v>
      </c>
      <c r="F59" s="1" t="s">
        <v>65</v>
      </c>
      <c r="G59" s="1" t="s">
        <v>121</v>
      </c>
      <c r="H59" s="1"/>
    </row>
    <row r="60" spans="1:8">
      <c r="E60" s="1" t="s">
        <v>55</v>
      </c>
      <c r="F60" s="1" t="s">
        <v>90</v>
      </c>
      <c r="G60" s="1" t="s">
        <v>122</v>
      </c>
      <c r="H60" s="1"/>
    </row>
    <row r="61" spans="1:8">
      <c r="E61" s="1" t="s">
        <v>112</v>
      </c>
      <c r="F61" s="1" t="s">
        <v>123</v>
      </c>
      <c r="G61" s="1" t="s">
        <v>124</v>
      </c>
      <c r="H61" s="1"/>
    </row>
  </sheetData>
  <sortState ref="B33:K49">
    <sortCondition ref="J33:J4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sheetFormatPr defaultRowHeight="14.4"/>
  <cols>
    <col min="3" max="3" width="24.88671875" customWidth="1"/>
    <col min="4" max="4" width="17.21875" customWidth="1"/>
    <col min="5" max="5" width="13.44140625" customWidth="1"/>
    <col min="6" max="6" width="12.109375" customWidth="1"/>
  </cols>
  <sheetData>
    <row r="1" spans="1:7">
      <c r="A1" s="4"/>
      <c r="D1" s="14" t="s">
        <v>0</v>
      </c>
      <c r="F1" s="4"/>
    </row>
    <row r="2" spans="1:7">
      <c r="A2" s="5" t="s">
        <v>154</v>
      </c>
      <c r="D2" s="14" t="s">
        <v>153</v>
      </c>
      <c r="F2" s="4"/>
      <c r="G2" t="s">
        <v>156</v>
      </c>
    </row>
    <row r="3" spans="1:7">
      <c r="A3" s="5" t="s">
        <v>146</v>
      </c>
      <c r="D3" s="14"/>
      <c r="F3" s="4"/>
      <c r="G3" t="s">
        <v>353</v>
      </c>
    </row>
    <row r="4" spans="1:7">
      <c r="A4" s="5"/>
      <c r="D4" s="14"/>
    </row>
    <row r="5" spans="1:7">
      <c r="A5" s="4"/>
      <c r="D5" s="14" t="s">
        <v>150</v>
      </c>
      <c r="F5" s="4"/>
    </row>
    <row r="6" spans="1:7">
      <c r="A6" s="4"/>
      <c r="D6" s="14" t="s">
        <v>354</v>
      </c>
      <c r="F6" s="4"/>
    </row>
    <row r="7" spans="1:7">
      <c r="A7" s="1" t="s">
        <v>134</v>
      </c>
      <c r="B7" s="1" t="s">
        <v>3</v>
      </c>
      <c r="C7" s="1" t="s">
        <v>151</v>
      </c>
      <c r="D7" s="1" t="s">
        <v>6</v>
      </c>
      <c r="E7" s="1" t="s">
        <v>152</v>
      </c>
      <c r="F7" s="1" t="s">
        <v>10</v>
      </c>
    </row>
    <row r="8" spans="1:7">
      <c r="A8" s="6">
        <v>1</v>
      </c>
      <c r="B8" s="6">
        <v>423</v>
      </c>
      <c r="C8" s="1" t="s">
        <v>349</v>
      </c>
      <c r="D8" s="1" t="s">
        <v>163</v>
      </c>
      <c r="E8" s="6">
        <v>9</v>
      </c>
      <c r="F8" s="1" t="s">
        <v>135</v>
      </c>
    </row>
    <row r="9" spans="1:7">
      <c r="A9" s="6">
        <v>1</v>
      </c>
      <c r="B9" s="6">
        <v>460</v>
      </c>
      <c r="C9" s="1" t="s">
        <v>350</v>
      </c>
      <c r="D9" s="1" t="s">
        <v>237</v>
      </c>
      <c r="E9" s="6">
        <v>9</v>
      </c>
      <c r="F9" s="1" t="s">
        <v>135</v>
      </c>
    </row>
    <row r="10" spans="1:7">
      <c r="A10" s="6">
        <v>1</v>
      </c>
      <c r="B10" s="6">
        <v>418</v>
      </c>
      <c r="C10" s="1" t="s">
        <v>351</v>
      </c>
      <c r="D10" s="1" t="s">
        <v>17</v>
      </c>
      <c r="E10" s="6">
        <v>9</v>
      </c>
      <c r="F10" s="1" t="s">
        <v>135</v>
      </c>
    </row>
    <row r="11" spans="1:7">
      <c r="A11" s="6">
        <v>1</v>
      </c>
      <c r="B11" s="6">
        <v>411</v>
      </c>
      <c r="C11" s="1" t="s">
        <v>352</v>
      </c>
      <c r="D11" s="1" t="s">
        <v>17</v>
      </c>
      <c r="E11" s="6">
        <v>6</v>
      </c>
      <c r="F11" s="1" t="s">
        <v>135</v>
      </c>
    </row>
    <row r="14" spans="1:7">
      <c r="C14" t="s">
        <v>355</v>
      </c>
    </row>
    <row r="15" spans="1:7">
      <c r="C15" t="s">
        <v>356</v>
      </c>
    </row>
    <row r="17" spans="1:1">
      <c r="A17" t="s">
        <v>82</v>
      </c>
    </row>
    <row r="19" spans="1:1">
      <c r="A19" t="s">
        <v>85</v>
      </c>
    </row>
    <row r="21" spans="1:1">
      <c r="A2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 КМ</vt:lpstr>
      <vt:lpstr>20 КМ</vt:lpstr>
      <vt:lpstr>30 КМ</vt:lpstr>
      <vt:lpstr>ДЕТИ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cp:revision>0</cp:revision>
  <dcterms:created xsi:type="dcterms:W3CDTF">2023-09-14T18:56:47Z</dcterms:created>
  <dcterms:modified xsi:type="dcterms:W3CDTF">2025-09-22T08:29:12Z</dcterms:modified>
</cp:coreProperties>
</file>